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drawings/drawing1.xml" ContentType="application/vnd.openxmlformats-officedocument.drawing+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Export Summary" sheetId="1" r:id="rId4"/>
    <sheet name="Sheet 1 - Monkeytype PB ≥200wpm" sheetId="2" r:id="rId5"/>
    <sheet name="Sheet 1 - Hard Numbers, No Corr" sheetId="3" r:id="rId6"/>
    <sheet name="Sheet 1 - Assuming 5% of QWERTY" sheetId="4" r:id="rId7"/>
    <sheet name="Sheet 1 - Assuming Alt Layout U" sheetId="5" r:id="rId8"/>
    <sheet name="Sheet 1 - Drawings" sheetId="6" r:id="rId9"/>
  </sheets>
</workbook>
</file>

<file path=xl/sharedStrings.xml><?xml version="1.0" encoding="utf-8"?>
<sst xmlns="http://schemas.openxmlformats.org/spreadsheetml/2006/main" uniqueCount="165">
  <si>
    <t>This document was exported from Numbers.  Each table was converted to an Excel worksheet. All other objects on each Numbers sheet were placed on separate worksheets. Please be aware that formula calculations may differ in Excel.</t>
  </si>
  <si>
    <t>Numbers Sheet Name</t>
  </si>
  <si>
    <t>Numbers Table Name</t>
  </si>
  <si>
    <t>Excel Worksheet Name</t>
  </si>
  <si>
    <t>Sheet 1</t>
  </si>
  <si>
    <t>Monkeytype PB ≥200wpm</t>
  </si>
  <si>
    <t>Sheet 1 - Monkeytype PB ≥200wpm</t>
  </si>
  <si>
    <t>Users</t>
  </si>
  <si>
    <t>60s PB</t>
  </si>
  <si>
    <t>Layout</t>
  </si>
  <si>
    <t>Have Tried Alt Layouts?</t>
  </si>
  <si>
    <t>Source</t>
  </si>
  <si>
    <t>Rocket</t>
  </si>
  <si>
    <t>QWERTY</t>
  </si>
  <si>
    <t>Yes</t>
  </si>
  <si>
    <t>rocket#7610</t>
  </si>
  <si>
    <t>Youtube Channel</t>
  </si>
  <si>
    <t>Slekap (Bailey)</t>
  </si>
  <si>
    <t>QWERTY?</t>
  </si>
  <si>
    <t>slekap#6726?, bailey#5689</t>
  </si>
  <si>
    <t>Joshua728</t>
  </si>
  <si>
    <t>joshu#0894</t>
  </si>
  <si>
    <t>Etherealvoid (Izzy?) (Izanagi?)</t>
  </si>
  <si>
    <t>Rrraptor2</t>
  </si>
  <si>
    <t>APackOfSmarties</t>
  </si>
  <si>
    <t>APackOfSmarties#6795</t>
  </si>
  <si>
    <t>MT Discord Role</t>
  </si>
  <si>
    <t>Shazzy</t>
  </si>
  <si>
    <t>shaz#4812</t>
  </si>
  <si>
    <t>Bread_Lolis (wired?)</t>
  </si>
  <si>
    <t>DavidChu</t>
  </si>
  <si>
    <t>AdamSky</t>
  </si>
  <si>
    <t>MT Bio</t>
  </si>
  <si>
    <t>CWJAlex</t>
  </si>
  <si>
    <t>StaticNine#7385</t>
  </si>
  <si>
    <t>MT Discord Message</t>
  </si>
  <si>
    <t>MunkeOnTop</t>
  </si>
  <si>
    <r>
      <rPr>
        <u val="single"/>
        <sz val="10"/>
        <color indexed="8"/>
        <rFont val="Helvetica Neue"/>
      </rPr>
      <t>https://10fastfingers.com/user/2836311</t>
    </r>
  </si>
  <si>
    <t>Jashe</t>
  </si>
  <si>
    <t>Xayiver (Viper)</t>
  </si>
  <si>
    <t>Colemak-DH</t>
  </si>
  <si>
    <t>Disturbed</t>
  </si>
  <si>
    <t>Dvorak</t>
  </si>
  <si>
    <t>Disturbed#6020</t>
  </si>
  <si>
    <t>Mac</t>
  </si>
  <si>
    <t>maciej#9451</t>
  </si>
  <si>
    <t>Carlibou</t>
  </si>
  <si>
    <t>carlibou#1047</t>
  </si>
  <si>
    <t>XDMoment</t>
  </si>
  <si>
    <t>XD#5367</t>
  </si>
  <si>
    <t>Escapism</t>
  </si>
  <si>
    <t>Lilsqueeg-#9438</t>
  </si>
  <si>
    <t>Fenno</t>
  </si>
  <si>
    <t>Semimak</t>
  </si>
  <si>
    <t>fenno#3743</t>
  </si>
  <si>
    <t>LL.</t>
  </si>
  <si>
    <t>Klorin</t>
  </si>
  <si>
    <t>Mogr#3177</t>
  </si>
  <si>
    <t>Oats</t>
  </si>
  <si>
    <t>Colemak-DHv</t>
  </si>
  <si>
    <t>oats#8863</t>
  </si>
  <si>
    <t>Soph</t>
  </si>
  <si>
    <t>Colemak</t>
  </si>
  <si>
    <t>sopherzz#3977</t>
  </si>
  <si>
    <t>SEN.TenZ (adeline?) (V1.florescent)</t>
  </si>
  <si>
    <t>NakkoBTW</t>
  </si>
  <si>
    <t>H2CO3#4732</t>
  </si>
  <si>
    <t>ArenaSnow (Sean Wrona)</t>
  </si>
  <si>
    <r>
      <rPr>
        <u val="single"/>
        <sz val="10"/>
        <color indexed="8"/>
        <rFont val="Helvetica Neue"/>
      </rPr>
      <t>https://10fastfingers.com/user/12606/</t>
    </r>
  </si>
  <si>
    <t>HiImNotGood</t>
  </si>
  <si>
    <r>
      <rPr>
        <u val="single"/>
        <sz val="10"/>
        <color indexed="8"/>
        <rFont val="Helvetica Neue"/>
      </rPr>
      <t>https://10fastfingers.com/user/2117285/</t>
    </r>
  </si>
  <si>
    <t>Fallenshadow</t>
  </si>
  <si>
    <t>𝕿𝖍𝖊𝕱𝖆𝖑𝖑𝖊𝖓𝕾𝖍𝖆𝖉𝖔𝖜#0001</t>
  </si>
  <si>
    <t>Zermist</t>
  </si>
  <si>
    <t>Conspyre</t>
  </si>
  <si>
    <t>Conspyre#0169</t>
  </si>
  <si>
    <t>Boluo</t>
  </si>
  <si>
    <t>Kyedae</t>
  </si>
  <si>
    <t>Algorox</t>
  </si>
  <si>
    <t>Formerly QWERTY, considered learning Dvorak in 2021</t>
  </si>
  <si>
    <t>Alternator#1457</t>
  </si>
  <si>
    <t>vaihayasa</t>
  </si>
  <si>
    <t>erehdys#7919</t>
  </si>
  <si>
    <t>planted</t>
  </si>
  <si>
    <t>Kamillon</t>
  </si>
  <si>
    <r>
      <rPr>
        <u val="single"/>
        <sz val="10"/>
        <color indexed="8"/>
        <rFont val="Helvetica Neue"/>
      </rPr>
      <t>https://10fastfingers.com/user/3105342/</t>
    </r>
  </si>
  <si>
    <t>Kauzi</t>
  </si>
  <si>
    <t>Vinhsanity</t>
  </si>
  <si>
    <t>Vinhsanity#0165</t>
  </si>
  <si>
    <t>Residober</t>
  </si>
  <si>
    <r>
      <rPr>
        <u val="single"/>
        <sz val="10"/>
        <color indexed="8"/>
        <rFont val="Helvetica Neue"/>
      </rPr>
      <t>https://10fastfingers.com/user/873411/</t>
    </r>
  </si>
  <si>
    <t>Arijan</t>
  </si>
  <si>
    <t>Arijan#1337</t>
  </si>
  <si>
    <t>AKL Discord</t>
  </si>
  <si>
    <t>John</t>
  </si>
  <si>
    <t>NoThisIsJohn#7928</t>
  </si>
  <si>
    <t>ProfXwing</t>
  </si>
  <si>
    <t>csgo#2363</t>
  </si>
  <si>
    <t>yokaiemulation</t>
  </si>
  <si>
    <t>orchid2438953</t>
  </si>
  <si>
    <t>South.Korea</t>
  </si>
  <si>
    <t>Stev_Cubed</t>
  </si>
  <si>
    <r>
      <rPr>
        <u val="single"/>
        <sz val="10"/>
        <color indexed="8"/>
        <rFont val="Helvetica Neue"/>
      </rPr>
      <t>https://10fastfingers.com/user/600591/</t>
    </r>
  </si>
  <si>
    <t>Tsovinar</t>
  </si>
  <si>
    <t>Dusk093/Davi07</t>
  </si>
  <si>
    <t>Dusk#5700</t>
  </si>
  <si>
    <t>InitializeSahib</t>
  </si>
  <si>
    <t>aiden</t>
  </si>
  <si>
    <t>Aiden#6000</t>
  </si>
  <si>
    <t>Escort</t>
  </si>
  <si>
    <t>TZL</t>
  </si>
  <si>
    <t>pythaclid123</t>
  </si>
  <si>
    <r>
      <rPr>
        <u val="single"/>
        <sz val="10"/>
        <color indexed="8"/>
        <rFont val="Helvetica Neue"/>
      </rPr>
      <t>https://10fastfingers.com/user/1785670/</t>
    </r>
  </si>
  <si>
    <t>evestay</t>
  </si>
  <si>
    <t>Canary</t>
  </si>
  <si>
    <t>crot</t>
  </si>
  <si>
    <t>kooltyme</t>
  </si>
  <si>
    <t>ArabianPanther</t>
  </si>
  <si>
    <t>Filth001</t>
  </si>
  <si>
    <t>jyin</t>
  </si>
  <si>
    <t>Pull</t>
  </si>
  <si>
    <t>Pull#1524</t>
  </si>
  <si>
    <t>Syrupsandwich</t>
  </si>
  <si>
    <t>hotmama</t>
  </si>
  <si>
    <t>hotmama#6911?</t>
  </si>
  <si>
    <t>N4SCAR</t>
  </si>
  <si>
    <t>Jisoo</t>
  </si>
  <si>
    <t>Jisoo#2991</t>
  </si>
  <si>
    <t>MiniPeWZ</t>
  </si>
  <si>
    <t>MiniPeWZ#6887</t>
  </si>
  <si>
    <t>Alphacross</t>
  </si>
  <si>
    <t>AlphaCross#4837</t>
  </si>
  <si>
    <t>Govegan</t>
  </si>
  <si>
    <t>Lithox#7602</t>
  </si>
  <si>
    <t>Heartemoji</t>
  </si>
  <si>
    <t>chom#4787</t>
  </si>
  <si>
    <t>Raf</t>
  </si>
  <si>
    <t>raf#9118</t>
  </si>
  <si>
    <t>DivinitySeraph</t>
  </si>
  <si>
    <t>PPSucker12344</t>
  </si>
  <si>
    <t>semi</t>
  </si>
  <si>
    <t>semi#5619</t>
  </si>
  <si>
    <t>princedhq</t>
  </si>
  <si>
    <t>princedhq#5721</t>
  </si>
  <si>
    <t>Lrip</t>
  </si>
  <si>
    <t>albertjan</t>
  </si>
  <si>
    <t>LeSirH</t>
  </si>
  <si>
    <r>
      <rPr>
        <u val="single"/>
        <sz val="10"/>
        <color indexed="8"/>
        <rFont val="Helvetica Neue"/>
      </rPr>
      <t>https://10fastfingers.com/user/1615201/</t>
    </r>
  </si>
  <si>
    <t>dou_</t>
  </si>
  <si>
    <t>SpeedtypingYT</t>
  </si>
  <si>
    <t>Hard Numbers, No Corrections</t>
  </si>
  <si>
    <t>Sheet 1 - Hard Numbers, No Corr</t>
  </si>
  <si>
    <t>Monkeytype #self-role-assignment</t>
  </si>
  <si>
    <t>≥200wpm English 60s leaderboard</t>
  </si>
  <si>
    <t>Standard Layout Users</t>
  </si>
  <si>
    <t>Alt Layout Users</t>
  </si>
  <si>
    <t>Total</t>
  </si>
  <si>
    <t>As likely to use an alt layout</t>
  </si>
  <si>
    <t>More likely to use an alt layout</t>
  </si>
  <si>
    <t>Assuming 5% of QWERTY Users Clicked Colemak by Accident</t>
  </si>
  <si>
    <t>Sheet 1 - Assuming 5% of QWERTY</t>
  </si>
  <si>
    <t>Assuming Alt Layout Users are Twice as Likely to Report Their Layout</t>
  </si>
  <si>
    <t>Sheet 1 - Assuming Alt Layout U</t>
  </si>
  <si>
    <t>“All Drawings from the Sheet”</t>
  </si>
  <si>
    <t>Sheet 1 - Drawings</t>
  </si>
</sst>
</file>

<file path=xl/styles.xml><?xml version="1.0" encoding="utf-8"?>
<styleSheet xmlns="http://schemas.openxmlformats.org/spreadsheetml/2006/main">
  <numFmts count="4">
    <numFmt numFmtId="0" formatCode="General"/>
    <numFmt numFmtId="59" formatCode="0.0############%"/>
    <numFmt numFmtId="60" formatCode="0.0###########%"/>
    <numFmt numFmtId="61" formatCode="0.0#############%"/>
  </numFmts>
  <fonts count="8">
    <font>
      <sz val="10"/>
      <color indexed="8"/>
      <name val="Helvetica Neue"/>
    </font>
    <font>
      <sz val="12"/>
      <color indexed="8"/>
      <name val="Helvetica Neue"/>
    </font>
    <font>
      <sz val="14"/>
      <color indexed="8"/>
      <name val="Helvetica Neue"/>
    </font>
    <font>
      <u val="single"/>
      <sz val="12"/>
      <color indexed="11"/>
      <name val="Helvetica Neue"/>
    </font>
    <font>
      <b val="1"/>
      <sz val="10"/>
      <color indexed="8"/>
      <name val="Helvetica Neue"/>
    </font>
    <font>
      <u val="single"/>
      <sz val="10"/>
      <color indexed="8"/>
      <name val="Helvetica Neue"/>
    </font>
    <font>
      <sz val="11"/>
      <color indexed="8"/>
      <name val="Helvetica Neue"/>
    </font>
    <font>
      <strike val="1"/>
      <sz val="11"/>
      <color indexed="8"/>
      <name val="Helvetica Neue"/>
    </font>
  </fonts>
  <fills count="6">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2"/>
        <bgColor auto="1"/>
      </patternFill>
    </fill>
    <fill>
      <patternFill patternType="solid">
        <fgColor indexed="15"/>
        <bgColor auto="1"/>
      </patternFill>
    </fill>
  </fills>
  <borders count="10">
    <border>
      <left/>
      <right/>
      <top/>
      <bottom/>
      <diagonal/>
    </border>
    <border>
      <left style="thin">
        <color indexed="13"/>
      </left>
      <right style="thin">
        <color indexed="13"/>
      </right>
      <top style="thin">
        <color indexed="13"/>
      </top>
      <bottom style="thin">
        <color indexed="14"/>
      </bottom>
      <diagonal/>
    </border>
    <border>
      <left style="thin">
        <color indexed="13"/>
      </left>
      <right style="thin">
        <color indexed="14"/>
      </right>
      <top style="thin">
        <color indexed="14"/>
      </top>
      <bottom style="thin">
        <color indexed="13"/>
      </bottom>
      <diagonal/>
    </border>
    <border>
      <left style="thin">
        <color indexed="14"/>
      </left>
      <right style="thin">
        <color indexed="13"/>
      </right>
      <top style="thin">
        <color indexed="14"/>
      </top>
      <bottom style="thin">
        <color indexed="13"/>
      </bottom>
      <diagonal/>
    </border>
    <border>
      <left style="thin">
        <color indexed="13"/>
      </left>
      <right style="thin">
        <color indexed="13"/>
      </right>
      <top style="thin">
        <color indexed="14"/>
      </top>
      <bottom style="thin">
        <color indexed="13"/>
      </bottom>
      <diagonal/>
    </border>
    <border>
      <left style="thin">
        <color indexed="13"/>
      </left>
      <right style="thin">
        <color indexed="14"/>
      </right>
      <top style="thin">
        <color indexed="13"/>
      </top>
      <bottom style="thin">
        <color indexed="13"/>
      </bottom>
      <diagonal/>
    </border>
    <border>
      <left style="thin">
        <color indexed="14"/>
      </left>
      <right style="thin">
        <color indexed="13"/>
      </right>
      <top style="thin">
        <color indexed="13"/>
      </top>
      <bottom style="thin">
        <color indexed="13"/>
      </bottom>
      <diagonal/>
    </border>
    <border>
      <left style="thin">
        <color indexed="13"/>
      </left>
      <right style="thin">
        <color indexed="13"/>
      </right>
      <top style="thin">
        <color indexed="13"/>
      </top>
      <bottom style="thin">
        <color indexed="13"/>
      </bottom>
      <diagonal/>
    </border>
    <border>
      <left style="thin">
        <color indexed="13"/>
      </left>
      <right style="thin">
        <color indexed="14"/>
      </right>
      <top style="thin">
        <color indexed="13"/>
      </top>
      <bottom style="thin">
        <color indexed="14"/>
      </bottom>
      <diagonal/>
    </border>
    <border>
      <left style="thin">
        <color indexed="14"/>
      </left>
      <right style="thin">
        <color indexed="13"/>
      </right>
      <top style="thin">
        <color indexed="13"/>
      </top>
      <bottom style="thin">
        <color indexed="14"/>
      </bottom>
      <diagonal/>
    </border>
  </borders>
  <cellStyleXfs count="1">
    <xf numFmtId="0" fontId="0" applyNumberFormat="0" applyFont="1" applyFill="0" applyBorder="0" applyAlignment="1" applyProtection="0">
      <alignment vertical="top" wrapText="1"/>
    </xf>
  </cellStyleXfs>
  <cellXfs count="33">
    <xf numFmtId="0" fontId="0" applyNumberFormat="0" applyFont="1" applyFill="0" applyBorder="0" applyAlignment="1" applyProtection="0">
      <alignment vertical="top" wrapText="1"/>
    </xf>
    <xf numFmtId="0" fontId="1" applyNumberFormat="0" applyFont="1" applyFill="0" applyBorder="0" applyAlignment="1" applyProtection="0">
      <alignment horizontal="left" vertical="top" wrapText="1"/>
    </xf>
    <xf numFmtId="0" fontId="2" applyNumberFormat="0" applyFont="1" applyFill="0" applyBorder="0" applyAlignment="1" applyProtection="0">
      <alignment horizontal="left" vertical="top" wrapText="1"/>
    </xf>
    <xf numFmtId="0" fontId="1" fillId="2" applyNumberFormat="0" applyFont="1" applyFill="1" applyBorder="0" applyAlignment="1" applyProtection="0">
      <alignment horizontal="left" vertical="top" wrapText="1"/>
    </xf>
    <xf numFmtId="0" fontId="1" fillId="3" applyNumberFormat="0" applyFont="1" applyFill="1" applyBorder="0" applyAlignment="1" applyProtection="0">
      <alignment horizontal="left" vertical="top" wrapText="1"/>
    </xf>
    <xf numFmtId="0" fontId="3" fillId="3" applyNumberFormat="0" applyFont="1" applyFill="1" applyBorder="0" applyAlignment="1" applyProtection="0">
      <alignment horizontal="left" vertical="top" wrapText="1"/>
    </xf>
    <xf numFmtId="0" fontId="0" applyNumberFormat="1" applyFont="1" applyFill="0" applyBorder="0" applyAlignment="1" applyProtection="0">
      <alignment vertical="top" wrapText="1"/>
    </xf>
    <xf numFmtId="0" fontId="1" applyNumberFormat="0" applyFont="1" applyFill="0" applyBorder="0" applyAlignment="1" applyProtection="0">
      <alignment horizontal="center" vertical="center"/>
    </xf>
    <xf numFmtId="49" fontId="4" fillId="4" borderId="1" applyNumberFormat="1" applyFont="1" applyFill="1" applyBorder="1" applyAlignment="1" applyProtection="0">
      <alignment vertical="top" wrapText="1"/>
    </xf>
    <xf numFmtId="0" fontId="0" fillId="4" borderId="1" applyNumberFormat="0" applyFont="1" applyFill="1" applyBorder="1" applyAlignment="1" applyProtection="0">
      <alignment vertical="top" wrapText="1"/>
    </xf>
    <xf numFmtId="49" fontId="0" fillId="4" borderId="1" applyNumberFormat="1" applyFont="1" applyFill="1" applyBorder="1" applyAlignment="1" applyProtection="0">
      <alignment vertical="top" wrapText="1"/>
    </xf>
    <xf numFmtId="49" fontId="4" fillId="5" borderId="2" applyNumberFormat="1" applyFont="1" applyFill="1" applyBorder="1" applyAlignment="1" applyProtection="0">
      <alignment vertical="top" wrapText="1"/>
    </xf>
    <xf numFmtId="0" fontId="0" borderId="3" applyNumberFormat="1" applyFont="1" applyFill="0" applyBorder="1" applyAlignment="1" applyProtection="0">
      <alignment vertical="top" wrapText="1"/>
    </xf>
    <xf numFmtId="49" fontId="0" borderId="4" applyNumberFormat="1" applyFont="1" applyFill="0" applyBorder="1" applyAlignment="1" applyProtection="0">
      <alignment vertical="top" wrapText="1"/>
    </xf>
    <xf numFmtId="49" fontId="4" fillId="5" borderId="5" applyNumberFormat="1" applyFont="1" applyFill="1" applyBorder="1" applyAlignment="1" applyProtection="0">
      <alignment vertical="top" wrapText="1"/>
    </xf>
    <xf numFmtId="0" fontId="0" borderId="6" applyNumberFormat="1" applyFont="1" applyFill="0" applyBorder="1" applyAlignment="1" applyProtection="0">
      <alignment vertical="top" wrapText="1"/>
    </xf>
    <xf numFmtId="49" fontId="0" borderId="7" applyNumberFormat="1" applyFont="1" applyFill="0" applyBorder="1" applyAlignment="1" applyProtection="0">
      <alignment vertical="top" wrapText="1"/>
    </xf>
    <xf numFmtId="0" fontId="0" borderId="7" applyNumberFormat="0" applyFont="1" applyFill="0" applyBorder="1" applyAlignment="1" applyProtection="0">
      <alignment vertical="top" wrapText="1"/>
    </xf>
    <xf numFmtId="0" fontId="0" applyNumberFormat="1" applyFont="1" applyFill="0" applyBorder="0" applyAlignment="1" applyProtection="0">
      <alignment vertical="top" wrapText="1"/>
    </xf>
    <xf numFmtId="0" fontId="4" fillId="4" borderId="1" applyNumberFormat="0" applyFont="1" applyFill="1" applyBorder="1" applyAlignment="1" applyProtection="0">
      <alignment vertical="top" wrapText="1"/>
    </xf>
    <xf numFmtId="0" fontId="0" borderId="4" applyNumberFormat="1" applyFont="1" applyFill="0" applyBorder="1" applyAlignment="1" applyProtection="0">
      <alignment vertical="top" wrapText="1"/>
    </xf>
    <xf numFmtId="0" fontId="0" borderId="4" applyNumberFormat="0" applyFont="1" applyFill="0" applyBorder="1" applyAlignment="1" applyProtection="0">
      <alignment vertical="top" wrapText="1"/>
    </xf>
    <xf numFmtId="0" fontId="0" borderId="7" applyNumberFormat="1" applyFont="1" applyFill="0" applyBorder="1" applyAlignment="1" applyProtection="0">
      <alignment vertical="top" wrapText="1"/>
    </xf>
    <xf numFmtId="49" fontId="4" fillId="5" borderId="8" applyNumberFormat="1" applyFont="1" applyFill="1" applyBorder="1" applyAlignment="1" applyProtection="0">
      <alignment vertical="top" wrapText="1"/>
    </xf>
    <xf numFmtId="0" fontId="0" borderId="9" applyNumberFormat="1" applyFont="1" applyFill="0" applyBorder="1" applyAlignment="1" applyProtection="0">
      <alignment vertical="top" wrapText="1"/>
    </xf>
    <xf numFmtId="0" fontId="0" borderId="1" applyNumberFormat="1" applyFont="1" applyFill="0" applyBorder="1" applyAlignment="1" applyProtection="0">
      <alignment vertical="top" wrapText="1"/>
    </xf>
    <xf numFmtId="49" fontId="0" borderId="1" applyNumberFormat="1" applyFont="1" applyFill="0" applyBorder="1" applyAlignment="1" applyProtection="0">
      <alignment vertical="top" wrapText="1"/>
    </xf>
    <xf numFmtId="0" fontId="4" borderId="4" applyNumberFormat="0" applyFont="1" applyFill="0" applyBorder="1" applyAlignment="1" applyProtection="0">
      <alignment vertical="top" wrapText="1"/>
    </xf>
    <xf numFmtId="59" fontId="4" borderId="4" applyNumberFormat="1" applyFont="1" applyFill="0" applyBorder="1" applyAlignment="1" applyProtection="0">
      <alignment vertical="top" wrapText="1"/>
    </xf>
    <xf numFmtId="60" fontId="4" borderId="4" applyNumberFormat="1" applyFont="1" applyFill="0" applyBorder="1" applyAlignment="1" applyProtection="0">
      <alignment vertical="top" wrapText="1"/>
    </xf>
    <xf numFmtId="0" fontId="0" applyNumberFormat="1" applyFont="1" applyFill="0" applyBorder="0" applyAlignment="1" applyProtection="0">
      <alignment vertical="top" wrapText="1"/>
    </xf>
    <xf numFmtId="0" fontId="0" applyNumberFormat="1" applyFont="1" applyFill="0" applyBorder="0" applyAlignment="1" applyProtection="0">
      <alignment vertical="top" wrapText="1"/>
    </xf>
    <xf numFmtId="61" fontId="4" borderId="4" applyNumberFormat="1" applyFont="1" applyFill="0" applyBorder="1" applyAlignment="1" applyProtection="0">
      <alignment vertical="top" wrapText="1"/>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bdc0bf"/>
      <rgbColor rgb="ffa5a5a5"/>
      <rgbColor rgb="ff3f3f3f"/>
      <rgbColor rgb="ffdbdbdb"/>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s>

</file>

<file path=xl/drawings/drawing1.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xdr:twoCellAnchor>
    <xdr:from>
      <xdr:col>8</xdr:col>
      <xdr:colOff>50482</xdr:colOff>
      <xdr:row>45</xdr:row>
      <xdr:rowOff>115395</xdr:rowOff>
    </xdr:from>
    <xdr:to>
      <xdr:col>12</xdr:col>
      <xdr:colOff>97802</xdr:colOff>
      <xdr:row>60</xdr:row>
      <xdr:rowOff>29617</xdr:rowOff>
    </xdr:to>
    <xdr:sp>
      <xdr:nvSpPr>
        <xdr:cNvPr id="2" name="200-209…"/>
        <xdr:cNvSpPr txBox="1"/>
      </xdr:nvSpPr>
      <xdr:spPr>
        <a:xfrm>
          <a:off x="6146482" y="7544895"/>
          <a:ext cx="3095321" cy="2390723"/>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none" lIns="50800" tIns="50800" rIns="50800" bIns="50800" numCol="1" anchor="t">
          <a:spAutoFit/>
        </a:bodyPr>
        <a:lstStyle/>
        <a:p>
          <a:pPr marL="0" marR="0" indent="0" algn="l" defTabSz="457200" rtl="0" latinLnBrk="0">
            <a:lnSpc>
              <a:spcPct val="100000"/>
            </a:lnSpc>
            <a:spcBef>
              <a:spcPts val="0"/>
            </a:spcBef>
            <a:spcAft>
              <a:spcPts val="0"/>
            </a:spcAft>
            <a:buClrTx/>
            <a:buSzTx/>
            <a:buFontTx/>
            <a:buNone/>
            <a:defRPr b="0" baseline="0" cap="none" i="0" spc="0" strike="noStrike" sz="1100" u="none">
              <a:solidFill>
                <a:srgbClr val="000000"/>
              </a:solidFill>
              <a:uFillTx/>
              <a:latin typeface="+mn-lt"/>
              <a:ea typeface="+mn-ea"/>
              <a:cs typeface="+mn-cs"/>
              <a:sym typeface="Helvetica Neue"/>
            </a:defRPr>
          </a:pPr>
          <a:r>
            <a:rPr b="0" baseline="0" cap="none" i="0" spc="0" strike="noStrike" sz="1100" u="none">
              <a:solidFill>
                <a:srgbClr val="000000"/>
              </a:solidFill>
              <a:uFillTx/>
              <a:latin typeface="+mn-lt"/>
              <a:ea typeface="+mn-ea"/>
              <a:cs typeface="+mn-cs"/>
              <a:sym typeface="Helvetica Neue"/>
            </a:rPr>
            <a:t>200-209</a:t>
          </a:r>
          <a:endParaRPr b="0" baseline="0" cap="none" i="0" spc="0" strike="noStrike" sz="1100" u="none">
            <a:solidFill>
              <a:srgbClr val="000000"/>
            </a:solidFill>
            <a:uFillTx/>
            <a:latin typeface="+mn-lt"/>
            <a:ea typeface="+mn-ea"/>
            <a:cs typeface="+mn-cs"/>
            <a:sym typeface="Helvetica Neue"/>
          </a:endParaRPr>
        </a:p>
        <a:p>
          <a:pPr marL="139700" marR="0" indent="-139700" algn="l" defTabSz="457200" rtl="0" latinLnBrk="0">
            <a:lnSpc>
              <a:spcPct val="100000"/>
            </a:lnSpc>
            <a:spcBef>
              <a:spcPts val="0"/>
            </a:spcBef>
            <a:spcAft>
              <a:spcPts val="0"/>
            </a:spcAft>
            <a:buClrTx/>
            <a:buSzPct val="100000"/>
            <a:buFontTx/>
            <a:buChar char="•"/>
            <a:defRPr b="0" baseline="0" cap="none" i="0" spc="0" strike="noStrike" sz="1100" u="none">
              <a:solidFill>
                <a:srgbClr val="000000"/>
              </a:solidFill>
              <a:uFillTx/>
              <a:latin typeface="+mn-lt"/>
              <a:ea typeface="+mn-ea"/>
              <a:cs typeface="+mn-cs"/>
              <a:sym typeface="Helvetica Neue"/>
            </a:defRPr>
          </a:pPr>
          <a:r>
            <a:rPr b="0" baseline="0" cap="none" i="0" spc="0" strike="noStrike" sz="1100" u="none">
              <a:solidFill>
                <a:srgbClr val="000000"/>
              </a:solidFill>
              <a:uFillTx/>
              <a:latin typeface="+mn-lt"/>
              <a:ea typeface="+mn-ea"/>
              <a:cs typeface="+mn-cs"/>
              <a:sym typeface="Helvetica Neue"/>
            </a:rPr>
            <a:t>Oasis#2192</a:t>
          </a:r>
          <a:endParaRPr b="0" baseline="0" cap="none" i="0" spc="0" strike="noStrike" sz="1100" u="none">
            <a:solidFill>
              <a:srgbClr val="000000"/>
            </a:solidFill>
            <a:uFillTx/>
            <a:latin typeface="+mn-lt"/>
            <a:ea typeface="+mn-ea"/>
            <a:cs typeface="+mn-cs"/>
            <a:sym typeface="Helvetica Neue"/>
          </a:endParaRPr>
        </a:p>
        <a:p>
          <a:pPr marL="139700" marR="0" indent="-139700" algn="l" defTabSz="457200" rtl="0" latinLnBrk="0">
            <a:lnSpc>
              <a:spcPct val="100000"/>
            </a:lnSpc>
            <a:spcBef>
              <a:spcPts val="0"/>
            </a:spcBef>
            <a:spcAft>
              <a:spcPts val="0"/>
            </a:spcAft>
            <a:buClrTx/>
            <a:buSzPct val="100000"/>
            <a:buFontTx/>
            <a:buChar char="•"/>
            <a:defRPr b="0" baseline="0" cap="none" i="0" spc="0" strike="noStrike" sz="1100" u="none">
              <a:solidFill>
                <a:srgbClr val="000000"/>
              </a:solidFill>
              <a:uFillTx/>
              <a:latin typeface="+mn-lt"/>
              <a:ea typeface="+mn-ea"/>
              <a:cs typeface="+mn-cs"/>
              <a:sym typeface="Helvetica Neue"/>
            </a:defRPr>
          </a:pPr>
          <a:r>
            <a:rPr b="0" baseline="0" cap="none" i="0" spc="0" strike="noStrike" sz="1100" u="none">
              <a:solidFill>
                <a:srgbClr val="000000"/>
              </a:solidFill>
              <a:uFillTx/>
              <a:latin typeface="+mn-lt"/>
              <a:ea typeface="+mn-ea"/>
              <a:cs typeface="+mn-cs"/>
              <a:sym typeface="Helvetica Neue"/>
            </a:rPr>
            <a:t>Watonii#0287</a:t>
          </a:r>
          <a:endParaRPr b="0" baseline="0" cap="none" i="0" spc="0" strike="noStrike" sz="1100" u="none">
            <a:solidFill>
              <a:srgbClr val="000000"/>
            </a:solidFill>
            <a:uFillTx/>
            <a:latin typeface="+mn-lt"/>
            <a:ea typeface="+mn-ea"/>
            <a:cs typeface="+mn-cs"/>
            <a:sym typeface="Helvetica Neue"/>
          </a:endParaRPr>
        </a:p>
        <a:p>
          <a:pPr marL="139700" marR="0" indent="-139700" algn="l" defTabSz="457200" rtl="0" latinLnBrk="0">
            <a:lnSpc>
              <a:spcPct val="100000"/>
            </a:lnSpc>
            <a:spcBef>
              <a:spcPts val="0"/>
            </a:spcBef>
            <a:spcAft>
              <a:spcPts val="0"/>
            </a:spcAft>
            <a:buClrTx/>
            <a:buSzPct val="100000"/>
            <a:buFontTx/>
            <a:buChar char="•"/>
            <a:defRPr b="0" baseline="0" cap="none" i="0" spc="0" strike="noStrike" sz="1100" u="none">
              <a:solidFill>
                <a:srgbClr val="000000"/>
              </a:solidFill>
              <a:uFillTx/>
              <a:latin typeface="+mn-lt"/>
              <a:ea typeface="+mn-ea"/>
              <a:cs typeface="+mn-cs"/>
              <a:sym typeface="Helvetica Neue"/>
            </a:defRPr>
          </a:pPr>
          <a:r>
            <a:rPr b="0" baseline="0" cap="none" i="0" spc="0" strike="noStrike" sz="1100" u="none">
              <a:solidFill>
                <a:srgbClr val="000000"/>
              </a:solidFill>
              <a:uFillTx/>
              <a:latin typeface="+mn-lt"/>
              <a:ea typeface="+mn-ea"/>
              <a:cs typeface="+mn-cs"/>
              <a:sym typeface="Helvetica Neue"/>
            </a:rPr>
            <a:t>eiko#5645 (QWERTY) (207wpm?)</a:t>
          </a:r>
          <a:endParaRPr b="0" baseline="0" cap="none" i="0" spc="0" strike="noStrike" sz="1100" u="none">
            <a:solidFill>
              <a:srgbClr val="000000"/>
            </a:solidFill>
            <a:uFillTx/>
            <a:latin typeface="+mn-lt"/>
            <a:ea typeface="+mn-ea"/>
            <a:cs typeface="+mn-cs"/>
            <a:sym typeface="Helvetica Neue"/>
          </a:endParaRPr>
        </a:p>
        <a:p>
          <a:pPr marL="139700" marR="0" indent="-139700" algn="l" defTabSz="457200" rtl="0" latinLnBrk="0">
            <a:lnSpc>
              <a:spcPct val="100000"/>
            </a:lnSpc>
            <a:spcBef>
              <a:spcPts val="0"/>
            </a:spcBef>
            <a:spcAft>
              <a:spcPts val="0"/>
            </a:spcAft>
            <a:buClrTx/>
            <a:buSzPct val="100000"/>
            <a:buFontTx/>
            <a:buChar char="•"/>
            <a:defRPr b="0" baseline="0" cap="none" i="0" spc="0" strike="noStrike" sz="1100" u="none">
              <a:solidFill>
                <a:srgbClr val="000000"/>
              </a:solidFill>
              <a:uFillTx/>
              <a:latin typeface="+mn-lt"/>
              <a:ea typeface="+mn-ea"/>
              <a:cs typeface="+mn-cs"/>
              <a:sym typeface="Helvetica Neue"/>
            </a:defRPr>
          </a:pPr>
          <a:r>
            <a:rPr b="0" baseline="0" cap="none" i="0" spc="0" strike="noStrike" sz="1100" u="none">
              <a:solidFill>
                <a:srgbClr val="000000"/>
              </a:solidFill>
              <a:uFillTx/>
              <a:latin typeface="+mn-lt"/>
              <a:ea typeface="+mn-ea"/>
              <a:cs typeface="+mn-cs"/>
              <a:sym typeface="Helvetica Neue"/>
            </a:rPr>
            <a:t>Vielle#5134</a:t>
          </a:r>
          <a:endParaRPr b="0" baseline="0" cap="none" i="0" spc="0" strike="noStrike" sz="1100" u="none">
            <a:solidFill>
              <a:srgbClr val="000000"/>
            </a:solidFill>
            <a:uFillTx/>
            <a:latin typeface="+mn-lt"/>
            <a:ea typeface="+mn-ea"/>
            <a:cs typeface="+mn-cs"/>
            <a:sym typeface="Helvetica Neue"/>
          </a:endParaRPr>
        </a:p>
        <a:p>
          <a:pPr marL="0" marR="0" indent="0" algn="l" defTabSz="457200" rtl="0" latinLnBrk="0">
            <a:lnSpc>
              <a:spcPct val="100000"/>
            </a:lnSpc>
            <a:spcBef>
              <a:spcPts val="0"/>
            </a:spcBef>
            <a:spcAft>
              <a:spcPts val="0"/>
            </a:spcAft>
            <a:buClrTx/>
            <a:buSzTx/>
            <a:buFontTx/>
            <a:buNone/>
            <a:defRPr b="0" baseline="0" cap="none" i="0" spc="0" strike="noStrike" sz="1100" u="none">
              <a:solidFill>
                <a:srgbClr val="000000"/>
              </a:solidFill>
              <a:uFillTx/>
              <a:latin typeface="+mn-lt"/>
              <a:ea typeface="+mn-ea"/>
              <a:cs typeface="+mn-cs"/>
              <a:sym typeface="Helvetica Neue"/>
            </a:defRPr>
          </a:pPr>
          <a:r>
            <a:rPr b="0" baseline="0" cap="none" i="0" spc="0" strike="noStrike" sz="1100" u="none">
              <a:solidFill>
                <a:srgbClr val="000000"/>
              </a:solidFill>
              <a:uFillTx/>
              <a:latin typeface="+mn-lt"/>
              <a:ea typeface="+mn-ea"/>
              <a:cs typeface="+mn-cs"/>
              <a:sym typeface="Helvetica Neue"/>
            </a:rPr>
            <a:t>210-219</a:t>
          </a:r>
          <a:endParaRPr b="0" baseline="0" cap="none" i="0" spc="0" strike="noStrike" sz="1100" u="none">
            <a:solidFill>
              <a:srgbClr val="000000"/>
            </a:solidFill>
            <a:uFillTx/>
            <a:latin typeface="+mn-lt"/>
            <a:ea typeface="+mn-ea"/>
            <a:cs typeface="+mn-cs"/>
            <a:sym typeface="Helvetica Neue"/>
          </a:endParaRPr>
        </a:p>
        <a:p>
          <a:pPr marL="139700" marR="0" indent="-139700" algn="l" defTabSz="457200" rtl="0" latinLnBrk="0">
            <a:lnSpc>
              <a:spcPct val="100000"/>
            </a:lnSpc>
            <a:spcBef>
              <a:spcPts val="0"/>
            </a:spcBef>
            <a:spcAft>
              <a:spcPts val="0"/>
            </a:spcAft>
            <a:buClrTx/>
            <a:buSzPct val="100000"/>
            <a:buFontTx/>
            <a:buChar char="•"/>
            <a:defRPr b="0" baseline="0" cap="none" i="0" spc="0" strike="noStrike" sz="1100" u="none">
              <a:solidFill>
                <a:srgbClr val="000000"/>
              </a:solidFill>
              <a:uFillTx/>
              <a:latin typeface="+mn-lt"/>
              <a:ea typeface="+mn-ea"/>
              <a:cs typeface="+mn-cs"/>
              <a:sym typeface="Helvetica Neue"/>
            </a:defRPr>
          </a:pPr>
          <a:r>
            <a:rPr b="0" baseline="0" cap="none" i="0" spc="0" strike="noStrike" sz="1100" u="none">
              <a:solidFill>
                <a:srgbClr val="000000"/>
              </a:solidFill>
              <a:uFillTx/>
              <a:latin typeface="+mn-lt"/>
              <a:ea typeface="+mn-ea"/>
              <a:cs typeface="+mn-cs"/>
              <a:sym typeface="Helvetica Neue"/>
            </a:rPr>
            <a:t>misstheoretical#0035</a:t>
          </a:r>
          <a:endParaRPr b="0" baseline="0" cap="none" i="0" spc="0" strike="noStrike" sz="1100" u="none">
            <a:solidFill>
              <a:srgbClr val="000000"/>
            </a:solidFill>
            <a:uFillTx/>
            <a:latin typeface="+mn-lt"/>
            <a:ea typeface="+mn-ea"/>
            <a:cs typeface="+mn-cs"/>
            <a:sym typeface="Helvetica Neue"/>
          </a:endParaRPr>
        </a:p>
        <a:p>
          <a:pPr marL="139700" marR="0" indent="-139700" algn="l" defTabSz="457200" rtl="0" latinLnBrk="0">
            <a:lnSpc>
              <a:spcPct val="100000"/>
            </a:lnSpc>
            <a:spcBef>
              <a:spcPts val="0"/>
            </a:spcBef>
            <a:spcAft>
              <a:spcPts val="0"/>
            </a:spcAft>
            <a:buClrTx/>
            <a:buSzPct val="100000"/>
            <a:buFontTx/>
            <a:buChar char="•"/>
            <a:defRPr b="0" baseline="0" cap="none" i="0" spc="0" strike="noStrike" sz="1100" u="none">
              <a:solidFill>
                <a:srgbClr val="000000"/>
              </a:solidFill>
              <a:uFillTx/>
              <a:latin typeface="+mn-lt"/>
              <a:ea typeface="+mn-ea"/>
              <a:cs typeface="+mn-cs"/>
              <a:sym typeface="Helvetica Neue"/>
            </a:defRPr>
          </a:pPr>
          <a:r>
            <a:rPr b="0" baseline="0" cap="none" i="0" spc="0" strike="noStrike" sz="1100" u="none">
              <a:solidFill>
                <a:srgbClr val="000000"/>
              </a:solidFill>
              <a:uFillTx/>
              <a:latin typeface="+mn-lt"/>
              <a:ea typeface="+mn-ea"/>
              <a:cs typeface="+mn-cs"/>
              <a:sym typeface="Helvetica Neue"/>
            </a:rPr>
            <a:t>maestrx#1111</a:t>
          </a:r>
          <a:endParaRPr b="0" baseline="0" cap="none" i="0" spc="0" strike="noStrike" sz="1100" u="none">
            <a:solidFill>
              <a:srgbClr val="000000"/>
            </a:solidFill>
            <a:uFillTx/>
            <a:latin typeface="+mn-lt"/>
            <a:ea typeface="+mn-ea"/>
            <a:cs typeface="+mn-cs"/>
            <a:sym typeface="Helvetica Neue"/>
          </a:endParaRPr>
        </a:p>
        <a:p>
          <a:pPr marL="139700" marR="0" indent="-139700" algn="l" defTabSz="457200" latinLnBrk="0">
            <a:lnSpc>
              <a:spcPct val="100000"/>
            </a:lnSpc>
            <a:spcBef>
              <a:spcPts val="0"/>
            </a:spcBef>
            <a:spcAft>
              <a:spcPts val="0"/>
            </a:spcAft>
            <a:buClrTx/>
            <a:buSzPct val="100000"/>
            <a:buFontTx/>
            <a:buChar char="•"/>
            <a:defRPr b="0" baseline="0" cap="none" i="0" spc="0" strike="sngStrike" sz="1100" u="none">
              <a:solidFill>
                <a:srgbClr val="000000"/>
              </a:solidFill>
              <a:uFillTx/>
              <a:latin typeface="+mn-lt"/>
              <a:ea typeface="+mn-ea"/>
              <a:cs typeface="+mn-cs"/>
              <a:sym typeface="Helvetica Neue"/>
            </a:defRPr>
          </a:pPr>
          <a:r>
            <a:rPr b="0" baseline="0" cap="none" i="0" spc="0" strike="sngStrike" sz="1100" u="none">
              <a:solidFill>
                <a:srgbClr val="000000"/>
              </a:solidFill>
              <a:uFillTx/>
              <a:latin typeface="+mn-lt"/>
              <a:ea typeface="+mn-ea"/>
              <a:cs typeface="+mn-cs"/>
              <a:sym typeface="Helvetica Neue"/>
            </a:rPr>
            <a:t>sultan2#0035</a:t>
          </a:r>
          <a:r>
            <a:rPr b="0" baseline="0" cap="none" i="0" spc="0" strike="noStrike" sz="1100" u="none">
              <a:solidFill>
                <a:srgbClr val="000000"/>
              </a:solidFill>
              <a:uFillTx/>
              <a:latin typeface="+mn-lt"/>
              <a:ea typeface="+mn-ea"/>
              <a:cs typeface="+mn-cs"/>
              <a:sym typeface="Helvetica Neue"/>
            </a:rPr>
            <a:t> Spanish</a:t>
          </a:r>
          <a:endParaRPr b="0" baseline="0" cap="none" i="0" spc="0" strike="sngStrike" sz="1100" u="none">
            <a:solidFill>
              <a:srgbClr val="000000"/>
            </a:solidFill>
            <a:uFillTx/>
            <a:latin typeface="+mn-lt"/>
            <a:ea typeface="+mn-ea"/>
            <a:cs typeface="+mn-cs"/>
            <a:sym typeface="Helvetica Neue"/>
          </a:endParaRPr>
        </a:p>
        <a:p>
          <a:pPr marL="0" marR="0" indent="0" algn="l" defTabSz="457200" rtl="0" latinLnBrk="0">
            <a:lnSpc>
              <a:spcPct val="100000"/>
            </a:lnSpc>
            <a:spcBef>
              <a:spcPts val="0"/>
            </a:spcBef>
            <a:spcAft>
              <a:spcPts val="0"/>
            </a:spcAft>
            <a:buClrTx/>
            <a:buSzTx/>
            <a:buFontTx/>
            <a:buNone/>
            <a:defRPr b="0" baseline="0" cap="none" i="0" spc="0" strike="noStrike" sz="1100" u="none">
              <a:solidFill>
                <a:srgbClr val="000000"/>
              </a:solidFill>
              <a:uFillTx/>
              <a:latin typeface="+mn-lt"/>
              <a:ea typeface="+mn-ea"/>
              <a:cs typeface="+mn-cs"/>
              <a:sym typeface="Helvetica Neue"/>
            </a:defRPr>
          </a:pPr>
          <a:r>
            <a:rPr b="0" baseline="0" cap="none" i="0" spc="0" strike="noStrike" sz="1100" u="none">
              <a:solidFill>
                <a:srgbClr val="000000"/>
              </a:solidFill>
              <a:uFillTx/>
              <a:latin typeface="+mn-lt"/>
              <a:ea typeface="+mn-ea"/>
              <a:cs typeface="+mn-cs"/>
              <a:sym typeface="Helvetica Neue"/>
            </a:rPr>
            <a:t>220-229</a:t>
          </a:r>
          <a:endParaRPr b="0" baseline="0" cap="none" i="0" spc="0" strike="noStrike" sz="1100" u="none">
            <a:solidFill>
              <a:srgbClr val="000000"/>
            </a:solidFill>
            <a:uFillTx/>
            <a:latin typeface="+mn-lt"/>
            <a:ea typeface="+mn-ea"/>
            <a:cs typeface="+mn-cs"/>
            <a:sym typeface="Helvetica Neue"/>
          </a:endParaRPr>
        </a:p>
        <a:p>
          <a:pPr marL="139700" marR="0" indent="-139700" algn="l" defTabSz="457200" rtl="0" latinLnBrk="0">
            <a:lnSpc>
              <a:spcPct val="100000"/>
            </a:lnSpc>
            <a:spcBef>
              <a:spcPts val="0"/>
            </a:spcBef>
            <a:spcAft>
              <a:spcPts val="0"/>
            </a:spcAft>
            <a:buClrTx/>
            <a:buSzPct val="100000"/>
            <a:buFontTx/>
            <a:buChar char="•"/>
            <a:defRPr b="0" baseline="0" cap="none" i="0" spc="0" strike="noStrike" sz="1100" u="none">
              <a:solidFill>
                <a:srgbClr val="000000"/>
              </a:solidFill>
              <a:uFillTx/>
              <a:latin typeface="+mn-lt"/>
              <a:ea typeface="+mn-ea"/>
              <a:cs typeface="+mn-cs"/>
              <a:sym typeface="Helvetica Neue"/>
            </a:defRPr>
          </a:pPr>
          <a:endParaRPr b="0" baseline="0" cap="none" i="0" spc="0" strike="noStrike" sz="1100" u="none">
            <a:solidFill>
              <a:srgbClr val="000000"/>
            </a:solidFill>
            <a:uFillTx/>
            <a:latin typeface="+mn-lt"/>
            <a:ea typeface="+mn-ea"/>
            <a:cs typeface="+mn-cs"/>
            <a:sym typeface="Helvetica Neue"/>
          </a:endParaRPr>
        </a:p>
        <a:p>
          <a:pPr marL="0" marR="0" indent="0" algn="l" defTabSz="457200" rtl="0" latinLnBrk="0">
            <a:lnSpc>
              <a:spcPct val="100000"/>
            </a:lnSpc>
            <a:spcBef>
              <a:spcPts val="0"/>
            </a:spcBef>
            <a:spcAft>
              <a:spcPts val="0"/>
            </a:spcAft>
            <a:buClrTx/>
            <a:buSzTx/>
            <a:buFontTx/>
            <a:buNone/>
            <a:defRPr b="0" baseline="0" cap="none" i="0" spc="0" strike="noStrike" sz="1100" u="none">
              <a:solidFill>
                <a:srgbClr val="000000"/>
              </a:solidFill>
              <a:uFillTx/>
              <a:latin typeface="+mn-lt"/>
              <a:ea typeface="+mn-ea"/>
              <a:cs typeface="+mn-cs"/>
              <a:sym typeface="Helvetica Neue"/>
            </a:defRPr>
          </a:pPr>
          <a:r>
            <a:rPr b="0" baseline="0" cap="none" i="0" spc="0" strike="noStrike" sz="1100" u="none">
              <a:solidFill>
                <a:srgbClr val="000000"/>
              </a:solidFill>
              <a:uFillTx/>
              <a:latin typeface="+mn-lt"/>
              <a:ea typeface="+mn-ea"/>
              <a:cs typeface="+mn-cs"/>
              <a:sym typeface="Helvetica Neue"/>
            </a:rPr>
            <a:t>230-239</a:t>
          </a:r>
          <a:endParaRPr b="0" baseline="0" cap="none" i="0" spc="0" strike="noStrike" sz="1100" u="none">
            <a:solidFill>
              <a:srgbClr val="000000"/>
            </a:solidFill>
            <a:uFillTx/>
            <a:latin typeface="+mn-lt"/>
            <a:ea typeface="+mn-ea"/>
            <a:cs typeface="+mn-cs"/>
            <a:sym typeface="Helvetica Neue"/>
          </a:endParaRPr>
        </a:p>
        <a:p>
          <a:pPr marL="139700" marR="0" indent="-139700" algn="l" defTabSz="457200" latinLnBrk="0">
            <a:lnSpc>
              <a:spcPct val="100000"/>
            </a:lnSpc>
            <a:spcBef>
              <a:spcPts val="0"/>
            </a:spcBef>
            <a:spcAft>
              <a:spcPts val="0"/>
            </a:spcAft>
            <a:buClrTx/>
            <a:buSzPct val="100000"/>
            <a:buFontTx/>
            <a:buChar char="•"/>
            <a:defRPr b="0" baseline="0" cap="none" i="0" spc="0" strike="sngStrike" sz="1100" u="none">
              <a:solidFill>
                <a:srgbClr val="000000"/>
              </a:solidFill>
              <a:uFillTx/>
              <a:latin typeface="+mn-lt"/>
              <a:ea typeface="+mn-ea"/>
              <a:cs typeface="+mn-cs"/>
              <a:sym typeface="Helvetica Neue"/>
            </a:defRPr>
          </a:pPr>
          <a:r>
            <a:rPr b="0" baseline="0" cap="none" i="0" spc="0" strike="sngStrike" sz="1100" u="none">
              <a:solidFill>
                <a:srgbClr val="000000"/>
              </a:solidFill>
              <a:uFillTx/>
              <a:latin typeface="+mn-lt"/>
              <a:ea typeface="+mn-ea"/>
              <a:cs typeface="+mn-cs"/>
              <a:sym typeface="Helvetica Neue"/>
            </a:rPr>
            <a:t>я режу себя это моя любовь#5820</a:t>
          </a:r>
          <a:r>
            <a:rPr b="0" baseline="0" cap="none" i="0" spc="0" strike="noStrike" sz="1100" u="none">
              <a:solidFill>
                <a:srgbClr val="000000"/>
              </a:solidFill>
              <a:uFillTx/>
              <a:latin typeface="+mn-lt"/>
              <a:ea typeface="+mn-ea"/>
              <a:cs typeface="+mn-cs"/>
              <a:sym typeface="Helvetica Neue"/>
            </a:rPr>
            <a:t> Russian</a:t>
          </a:r>
        </a:p>
      </xdr:txBody>
    </xdr:sp>
    <xdr:clientData/>
  </xdr:twoCellAnchor>
  <xdr:twoCellAnchor>
    <xdr:from>
      <xdr:col>7</xdr:col>
      <xdr:colOff>298684</xdr:colOff>
      <xdr:row>0</xdr:row>
      <xdr:rowOff>0</xdr:rowOff>
    </xdr:from>
    <xdr:to>
      <xdr:col>9</xdr:col>
      <xdr:colOff>521620</xdr:colOff>
      <xdr:row>1</xdr:row>
      <xdr:rowOff>122501</xdr:rowOff>
    </xdr:to>
    <xdr:sp>
      <xdr:nvSpPr>
        <xdr:cNvPr id="3" name="Last updated 2023-04-22"/>
        <xdr:cNvSpPr txBox="1"/>
      </xdr:nvSpPr>
      <xdr:spPr>
        <a:xfrm>
          <a:off x="5632684" y="-16873"/>
          <a:ext cx="1746937" cy="287603"/>
        </a:xfrm>
        <a:prstGeom prst="rect">
          <a:avLst/>
        </a:prstGeom>
        <a:noFill/>
        <a:ln w="12700" cap="flat">
          <a:noFill/>
          <a:miter lim="400000"/>
        </a:ln>
        <a:effectLst/>
        <a:extLst>
          <a:ext uri="{C572A759-6A51-4108-AA02-DFA0A04FC94B}">
            <ma14:wrappingTextBoxFlag xmlns:ma14="http://schemas.microsoft.com/office/mac/drawingml/2011/main" val="1"/>
          </a:ext>
        </a:extLst>
      </xdr:spPr>
      <xdr:txBody>
        <a:bodyPr wrap="none" lIns="50800" tIns="50800" rIns="50800" bIns="50800" numCol="1" anchor="t">
          <a:spAutoFit/>
        </a:bodyPr>
        <a:lstStyle/>
        <a:p>
          <a:pPr marL="0" marR="0" indent="0" algn="l" defTabSz="457200" rtl="0" latinLnBrk="0">
            <a:lnSpc>
              <a:spcPct val="100000"/>
            </a:lnSpc>
            <a:spcBef>
              <a:spcPts val="0"/>
            </a:spcBef>
            <a:spcAft>
              <a:spcPts val="0"/>
            </a:spcAft>
            <a:buClrTx/>
            <a:buSzTx/>
            <a:buFontTx/>
            <a:buNone/>
            <a:defRPr b="0" baseline="0" cap="none" i="0" spc="0" strike="noStrike" sz="1100" u="none">
              <a:solidFill>
                <a:srgbClr val="000000"/>
              </a:solidFill>
              <a:uFillTx/>
              <a:latin typeface="+mn-lt"/>
              <a:ea typeface="+mn-ea"/>
              <a:cs typeface="+mn-cs"/>
              <a:sym typeface="Helvetica Neue"/>
            </a:defRPr>
          </a:pPr>
          <a:r>
            <a:rPr b="0" baseline="0" cap="none" i="0" spc="0" strike="noStrike" sz="1100" u="none">
              <a:solidFill>
                <a:srgbClr val="000000"/>
              </a:solidFill>
              <a:uFillTx/>
              <a:latin typeface="+mn-lt"/>
              <a:ea typeface="+mn-ea"/>
              <a:cs typeface="+mn-cs"/>
              <a:sym typeface="Helvetica Neue"/>
            </a:rPr>
            <a:t>Last updated 2023-04-22</a:t>
          </a:r>
        </a:p>
      </xdr:txBody>
    </xdr:sp>
    <xdr:clientData/>
  </xdr:twoCellAnchor>
</xdr:wsDr>
</file>

<file path=xl/theme/theme1.xml><?xml version="1.0" encoding="utf-8"?>
<a:theme xmlns:a="http://schemas.openxmlformats.org/drawingml/2006/main" xmlns:r="http://schemas.openxmlformats.org/officeDocument/2006/relationships" name="Blank">
  <a:themeElements>
    <a:clrScheme name="Blank">
      <a:dk1>
        <a:srgbClr val="000000"/>
      </a:dk1>
      <a:lt1>
        <a:srgbClr val="FFFFFF"/>
      </a:lt1>
      <a:dk2>
        <a:srgbClr val="5E5E5E"/>
      </a:dk2>
      <a:lt2>
        <a:srgbClr val="D5D5D5"/>
      </a:lt2>
      <a:accent1>
        <a:srgbClr val="00A2FF"/>
      </a:accent1>
      <a:accent2>
        <a:srgbClr val="16E7CF"/>
      </a:accent2>
      <a:accent3>
        <a:srgbClr val="61D836"/>
      </a:accent3>
      <a:accent4>
        <a:srgbClr val="FFD932"/>
      </a:accent4>
      <a:accent5>
        <a:srgbClr val="FF644E"/>
      </a:accent5>
      <a:accent6>
        <a:srgbClr val="FF42A1"/>
      </a:accent6>
      <a:hlink>
        <a:srgbClr val="0000FF"/>
      </a:hlink>
      <a:folHlink>
        <a:srgbClr val="FF00FF"/>
      </a:folHlink>
    </a:clrScheme>
    <a:fontScheme name="Blank">
      <a:majorFont>
        <a:latin typeface="Helvetica Neue"/>
        <a:ea typeface="Helvetica Neue"/>
        <a:cs typeface="Helvetica Neue"/>
      </a:majorFont>
      <a:minorFont>
        <a:latin typeface="Helvetica Neue"/>
        <a:ea typeface="Helvetica Neue"/>
        <a:cs typeface="Helvetica Neue"/>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000000"/>
        </a:solidFill>
        <a:ln w="12700" cap="flat">
          <a:noFill/>
          <a:miter lim="400000"/>
        </a:ln>
        <a:effectLst/>
        <a:sp3d/>
      </a:spPr>
      <a:bodyPr rot="0" spcFirstLastPara="1" vertOverflow="overflow" horzOverflow="overflow" vert="horz" wrap="square" lIns="50800" tIns="50800" rIns="50800" bIns="50800" numCol="1" spcCol="38100" rtlCol="0" anchor="ctr" upright="0">
        <a:spAutoFit/>
      </a:bodyPr>
      <a:lstStyle>
        <a:defPPr marL="0" marR="0" indent="0" algn="ctr" defTabSz="584200" rtl="0" fontAlgn="auto" latinLnBrk="0" hangingPunct="0">
          <a:lnSpc>
            <a:spcPct val="100000"/>
          </a:lnSpc>
          <a:spcBef>
            <a:spcPts val="0"/>
          </a:spcBef>
          <a:spcAft>
            <a:spcPts val="0"/>
          </a:spcAft>
          <a:buClrTx/>
          <a:buSzTx/>
          <a:buFontTx/>
          <a:buNone/>
          <a:defRPr b="0" baseline="0" cap="none" i="0" spc="0" strike="noStrike" sz="1200" u="none" kumimoji="0" normalizeH="0">
            <a:ln>
              <a:noFill/>
            </a:ln>
            <a:solidFill>
              <a:srgbClr val="FFFFFF"/>
            </a:solidFill>
            <a:effectLst/>
            <a:uFillTx/>
            <a:latin typeface="Helvetica Neue Medium"/>
            <a:ea typeface="Helvetica Neue Medium"/>
            <a:cs typeface="Helvetica Neue Medium"/>
            <a:sym typeface="Helvetica Neue Medium"/>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12700" cap="flat">
          <a:solidFill>
            <a:srgbClr val="000000"/>
          </a:solidFill>
          <a:prstDash val="solid"/>
          <a:miter lim="400000"/>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upright="0">
        <a:spAutoFit/>
      </a:bodyPr>
      <a:lstStyle>
        <a:defPPr marL="0" marR="0" indent="0" algn="l" defTabSz="4572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2.xml.rels><?xml version="1.0" encoding="UTF-8"?>
<Relationships xmlns="http://schemas.openxmlformats.org/package/2006/relationships"><Relationship Id="rId1" Type="http://schemas.openxmlformats.org/officeDocument/2006/relationships/hyperlink" Target="https://10fastfingers.com/user/2836311" TargetMode="External"/><Relationship Id="rId2" Type="http://schemas.openxmlformats.org/officeDocument/2006/relationships/hyperlink" Target="https://10fastfingers.com/user/12606/" TargetMode="External"/><Relationship Id="rId3" Type="http://schemas.openxmlformats.org/officeDocument/2006/relationships/hyperlink" Target="https://10fastfingers.com/user/2117285/" TargetMode="External"/><Relationship Id="rId4" Type="http://schemas.openxmlformats.org/officeDocument/2006/relationships/hyperlink" Target="https://10fastfingers.com/user/3105342/" TargetMode="External"/><Relationship Id="rId5" Type="http://schemas.openxmlformats.org/officeDocument/2006/relationships/hyperlink" Target="https://10fastfingers.com/user/873411/" TargetMode="External"/><Relationship Id="rId6" Type="http://schemas.openxmlformats.org/officeDocument/2006/relationships/hyperlink" Target="https://10fastfingers.com/user/600591/" TargetMode="External"/><Relationship Id="rId7" Type="http://schemas.openxmlformats.org/officeDocument/2006/relationships/hyperlink" Target="https://10fastfingers.com/user/1785670/" TargetMode="External"/><Relationship Id="rId8" Type="http://schemas.openxmlformats.org/officeDocument/2006/relationships/hyperlink" Target="https://10fastfingers.com/user/1615201/" TargetMode="External"/></Relationships>

</file>

<file path=xl/worksheets/_rels/sheet6.xml.rels><?xml version="1.0" encoding="UTF-8"?>
<Relationships xmlns="http://schemas.openxmlformats.org/package/2006/relationships"><Relationship Id="rId1" Type="http://schemas.openxmlformats.org/officeDocument/2006/relationships/drawing" Target="../drawings/drawing1.xml"/></Relationships>

</file>

<file path=xl/worksheets/sheet1.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1" width="2" customWidth="1"/>
    <col min="2" max="4" width="33.6016" customWidth="1"/>
  </cols>
  <sheetData>
    <row r="3" ht="50" customHeight="1">
      <c r="B3" t="s" s="1">
        <v>0</v>
      </c>
      <c r="C3"/>
      <c r="D3"/>
    </row>
    <row r="7">
      <c r="B7" t="s" s="2">
        <v>1</v>
      </c>
      <c r="C7" t="s" s="2">
        <v>2</v>
      </c>
      <c r="D7" t="s" s="2">
        <v>3</v>
      </c>
    </row>
    <row r="9">
      <c r="B9" t="s" s="3">
        <v>4</v>
      </c>
      <c r="C9" s="3"/>
      <c r="D9" s="3"/>
    </row>
    <row r="10">
      <c r="B10" s="4"/>
      <c r="C10" t="s" s="4">
        <v>5</v>
      </c>
      <c r="D10" t="s" s="5">
        <v>6</v>
      </c>
    </row>
    <row r="11">
      <c r="B11" s="4"/>
      <c r="C11" t="s" s="4">
        <v>150</v>
      </c>
      <c r="D11" t="s" s="5">
        <v>151</v>
      </c>
    </row>
    <row r="12">
      <c r="B12" s="4"/>
      <c r="C12" t="s" s="4">
        <v>159</v>
      </c>
      <c r="D12" t="s" s="5">
        <v>160</v>
      </c>
    </row>
    <row r="13">
      <c r="B13" s="4"/>
      <c r="C13" t="s" s="4">
        <v>161</v>
      </c>
      <c r="D13" t="s" s="5">
        <v>162</v>
      </c>
    </row>
    <row r="14">
      <c r="B14" s="4"/>
      <c r="C14" t="s" s="4">
        <v>163</v>
      </c>
      <c r="D14" t="s" s="5">
        <v>164</v>
      </c>
    </row>
  </sheetData>
  <mergeCells count="1">
    <mergeCell ref="B3:D3"/>
  </mergeCells>
  <hyperlinks>
    <hyperlink ref="D10" location="'Sheet 1 - Monkeytype PB ≥200wpm'!R2C1" tooltip="" display="Sheet 1 - Monkeytype PB ≥200wpm"/>
    <hyperlink ref="D11" location="'Sheet 1 - Hard Numbers, No Corr'!R2C1" tooltip="" display="Sheet 1 - Hard Numbers, No Corr"/>
    <hyperlink ref="D12" location="'Sheet 1 - Assuming 5% of QWERTY'!R2C1" tooltip="" display="Sheet 1 - Assuming 5% of QWERTY"/>
    <hyperlink ref="D13" location="'Sheet 1 - Assuming Alt Layout U'!R2C1" tooltip="" display="Sheet 1 - Assuming Alt Layout U"/>
    <hyperlink ref="D14" location="'Sheet 1 - Drawings'!R1C1" tooltip="" display="Sheet 1 - Drawings"/>
  </hyperlinks>
</worksheet>
</file>

<file path=xl/worksheets/sheet2.xml><?xml version="1.0" encoding="utf-8"?>
<worksheet xmlns:r="http://schemas.openxmlformats.org/officeDocument/2006/relationships" xmlns="http://schemas.openxmlformats.org/spreadsheetml/2006/main">
  <dimension ref="A2:F81"/>
  <sheetViews>
    <sheetView workbookViewId="0" showGridLines="0" defaultGridColor="1">
      <pane topLeftCell="B3" xSplit="1" ySplit="2" activePane="bottomRight" state="frozen"/>
    </sheetView>
  </sheetViews>
  <sheetFormatPr defaultColWidth="16.3333" defaultRowHeight="19.9" customHeight="1" outlineLevelRow="0" outlineLevelCol="0"/>
  <cols>
    <col min="1" max="1" width="16.3516" style="6" customWidth="1"/>
    <col min="2" max="2" width="7.11719" style="6" customWidth="1"/>
    <col min="3" max="3" width="12.0781" style="6" customWidth="1"/>
    <col min="4" max="4" width="11.6719" style="6" customWidth="1"/>
    <col min="5" max="5" width="16.3516" style="6" customWidth="1"/>
    <col min="6" max="6" width="17.4219" style="6" customWidth="1"/>
    <col min="7" max="16384" width="16.3516" style="6" customWidth="1"/>
  </cols>
  <sheetData>
    <row r="1" ht="27.65" customHeight="1">
      <c r="A1" t="s" s="7">
        <v>5</v>
      </c>
      <c r="B1" s="7"/>
      <c r="C1" s="7"/>
      <c r="D1" s="7"/>
      <c r="E1" s="7"/>
      <c r="F1" s="7"/>
    </row>
    <row r="2" ht="32.25" customHeight="1">
      <c r="A2" t="s" s="8">
        <v>7</v>
      </c>
      <c r="B2" t="s" s="8">
        <v>8</v>
      </c>
      <c r="C2" t="s" s="8">
        <v>9</v>
      </c>
      <c r="D2" t="s" s="8">
        <v>10</v>
      </c>
      <c r="E2" s="9"/>
      <c r="F2" t="s" s="10">
        <v>11</v>
      </c>
    </row>
    <row r="3" ht="20.25" customHeight="1">
      <c r="A3" t="s" s="11">
        <v>12</v>
      </c>
      <c r="B3" s="12">
        <v>272</v>
      </c>
      <c r="C3" t="s" s="13">
        <v>13</v>
      </c>
      <c r="D3" t="s" s="13">
        <v>14</v>
      </c>
      <c r="E3" t="s" s="13">
        <v>15</v>
      </c>
      <c r="F3" t="s" s="13">
        <v>16</v>
      </c>
    </row>
    <row r="4" ht="32.05" customHeight="1">
      <c r="A4" t="s" s="14">
        <v>17</v>
      </c>
      <c r="B4" s="15">
        <v>255</v>
      </c>
      <c r="C4" t="s" s="16">
        <v>18</v>
      </c>
      <c r="D4" t="s" s="16">
        <v>14</v>
      </c>
      <c r="E4" t="s" s="16">
        <v>19</v>
      </c>
      <c r="F4" s="17"/>
    </row>
    <row r="5" ht="20.05" customHeight="1">
      <c r="A5" t="s" s="14">
        <v>20</v>
      </c>
      <c r="B5" s="15">
        <v>254</v>
      </c>
      <c r="C5" t="s" s="16">
        <v>13</v>
      </c>
      <c r="D5" s="17"/>
      <c r="E5" t="s" s="16">
        <v>21</v>
      </c>
      <c r="F5" t="s" s="16">
        <v>16</v>
      </c>
    </row>
    <row r="6" ht="32.05" customHeight="1">
      <c r="A6" t="s" s="14">
        <v>22</v>
      </c>
      <c r="B6" s="15">
        <v>250</v>
      </c>
      <c r="C6" s="17"/>
      <c r="D6" s="17"/>
      <c r="E6" s="17"/>
      <c r="F6" s="17"/>
    </row>
    <row r="7" ht="20.05" customHeight="1">
      <c r="A7" t="s" s="14">
        <v>23</v>
      </c>
      <c r="B7" s="15">
        <v>246</v>
      </c>
      <c r="C7" s="17"/>
      <c r="D7" s="17"/>
      <c r="E7" s="17"/>
      <c r="F7" s="17"/>
    </row>
    <row r="8" ht="32.05" customHeight="1">
      <c r="A8" t="s" s="14">
        <v>24</v>
      </c>
      <c r="B8" s="15">
        <v>245</v>
      </c>
      <c r="C8" t="s" s="16">
        <v>13</v>
      </c>
      <c r="D8" s="17"/>
      <c r="E8" t="s" s="16">
        <v>25</v>
      </c>
      <c r="F8" t="s" s="16">
        <v>26</v>
      </c>
    </row>
    <row r="9" ht="20.05" customHeight="1">
      <c r="A9" t="s" s="14">
        <v>27</v>
      </c>
      <c r="B9" s="15">
        <v>238</v>
      </c>
      <c r="C9" t="s" s="16">
        <v>13</v>
      </c>
      <c r="D9" s="17"/>
      <c r="E9" t="s" s="16">
        <v>28</v>
      </c>
      <c r="F9" t="s" s="16">
        <v>16</v>
      </c>
    </row>
    <row r="10" ht="32.05" customHeight="1">
      <c r="A10" t="s" s="14">
        <v>29</v>
      </c>
      <c r="B10" s="15">
        <v>233</v>
      </c>
      <c r="C10" s="17"/>
      <c r="D10" s="17"/>
      <c r="E10" s="17"/>
      <c r="F10" s="17"/>
    </row>
    <row r="11" ht="20.05" customHeight="1">
      <c r="A11" t="s" s="14">
        <v>30</v>
      </c>
      <c r="B11" s="15">
        <v>232</v>
      </c>
      <c r="C11" t="s" s="16">
        <v>13</v>
      </c>
      <c r="D11" s="17"/>
      <c r="E11" s="17"/>
      <c r="F11" t="s" s="16">
        <v>16</v>
      </c>
    </row>
    <row r="12" ht="20.05" customHeight="1">
      <c r="A12" t="s" s="14">
        <v>31</v>
      </c>
      <c r="B12" s="15">
        <v>231</v>
      </c>
      <c r="C12" t="s" s="16">
        <v>13</v>
      </c>
      <c r="D12" s="17"/>
      <c r="E12" s="17"/>
      <c r="F12" t="s" s="16">
        <v>32</v>
      </c>
    </row>
    <row r="13" ht="20.05" customHeight="1">
      <c r="A13" t="s" s="14">
        <v>33</v>
      </c>
      <c r="B13" s="15">
        <v>229</v>
      </c>
      <c r="C13" t="s" s="16">
        <v>13</v>
      </c>
      <c r="D13" s="17"/>
      <c r="E13" t="s" s="16">
        <v>34</v>
      </c>
      <c r="F13" t="s" s="16">
        <v>35</v>
      </c>
    </row>
    <row r="14" ht="44.05" customHeight="1">
      <c r="A14" t="s" s="14">
        <v>36</v>
      </c>
      <c r="B14" s="15">
        <v>224</v>
      </c>
      <c r="C14" t="s" s="16">
        <v>13</v>
      </c>
      <c r="D14" s="17"/>
      <c r="E14" s="17"/>
      <c r="F14" t="s" s="16">
        <v>37</v>
      </c>
    </row>
    <row r="15" ht="20.05" customHeight="1">
      <c r="A15" t="s" s="14">
        <v>38</v>
      </c>
      <c r="B15" s="15">
        <v>224</v>
      </c>
      <c r="C15" t="s" s="16">
        <v>13</v>
      </c>
      <c r="D15" t="s" s="16">
        <v>14</v>
      </c>
      <c r="E15" s="17"/>
      <c r="F15" t="s" s="16">
        <v>35</v>
      </c>
    </row>
    <row r="16" ht="20.05" customHeight="1">
      <c r="A16" t="s" s="14">
        <v>39</v>
      </c>
      <c r="B16" s="15">
        <v>224</v>
      </c>
      <c r="C16" t="s" s="16">
        <v>40</v>
      </c>
      <c r="D16" s="17"/>
      <c r="E16" s="17"/>
      <c r="F16" t="s" s="16">
        <v>16</v>
      </c>
    </row>
    <row r="17" ht="20.05" customHeight="1">
      <c r="A17" t="s" s="14">
        <v>41</v>
      </c>
      <c r="B17" s="15">
        <v>223</v>
      </c>
      <c r="C17" t="s" s="16">
        <v>42</v>
      </c>
      <c r="D17" s="17"/>
      <c r="E17" t="s" s="16">
        <v>43</v>
      </c>
      <c r="F17" t="s" s="16">
        <v>32</v>
      </c>
    </row>
    <row r="18" ht="20.05" customHeight="1">
      <c r="A18" t="s" s="14">
        <v>44</v>
      </c>
      <c r="B18" s="15">
        <v>222</v>
      </c>
      <c r="C18" t="s" s="16">
        <v>13</v>
      </c>
      <c r="D18" s="17"/>
      <c r="E18" t="s" s="16">
        <v>45</v>
      </c>
      <c r="F18" t="s" s="16">
        <v>35</v>
      </c>
    </row>
    <row r="19" ht="20.05" customHeight="1">
      <c r="A19" t="s" s="14">
        <v>46</v>
      </c>
      <c r="B19" s="15">
        <v>222</v>
      </c>
      <c r="C19" t="s" s="16">
        <v>13</v>
      </c>
      <c r="D19" s="17"/>
      <c r="E19" t="s" s="16">
        <v>47</v>
      </c>
      <c r="F19" t="s" s="16">
        <v>26</v>
      </c>
    </row>
    <row r="20" ht="20.05" customHeight="1">
      <c r="A20" t="s" s="14">
        <v>48</v>
      </c>
      <c r="B20" s="15">
        <v>222</v>
      </c>
      <c r="C20" t="s" s="16">
        <v>13</v>
      </c>
      <c r="D20" s="17"/>
      <c r="E20" t="s" s="16">
        <v>49</v>
      </c>
      <c r="F20" t="s" s="16">
        <v>35</v>
      </c>
    </row>
    <row r="21" ht="20.05" customHeight="1">
      <c r="A21" t="s" s="14">
        <v>50</v>
      </c>
      <c r="B21" s="15">
        <v>221</v>
      </c>
      <c r="C21" t="s" s="16">
        <v>13</v>
      </c>
      <c r="D21" s="17"/>
      <c r="E21" t="s" s="16">
        <v>51</v>
      </c>
      <c r="F21" t="s" s="16">
        <v>16</v>
      </c>
    </row>
    <row r="22" ht="20.05" customHeight="1">
      <c r="A22" t="s" s="14">
        <v>52</v>
      </c>
      <c r="B22" s="15">
        <v>221</v>
      </c>
      <c r="C22" t="s" s="16">
        <v>53</v>
      </c>
      <c r="D22" s="17"/>
      <c r="E22" t="s" s="16">
        <v>54</v>
      </c>
      <c r="F22" t="s" s="16">
        <v>32</v>
      </c>
    </row>
    <row r="23" ht="20.05" customHeight="1">
      <c r="A23" t="s" s="14">
        <v>55</v>
      </c>
      <c r="B23" s="15">
        <v>220</v>
      </c>
      <c r="C23" s="17"/>
      <c r="D23" s="17"/>
      <c r="E23" s="17"/>
      <c r="F23" s="17"/>
    </row>
    <row r="24" ht="20.05" customHeight="1">
      <c r="A24" t="s" s="14">
        <v>56</v>
      </c>
      <c r="B24" s="15">
        <v>220</v>
      </c>
      <c r="C24" t="s" s="16">
        <v>13</v>
      </c>
      <c r="D24" s="17"/>
      <c r="E24" t="s" s="16">
        <v>57</v>
      </c>
      <c r="F24" t="s" s="16">
        <v>35</v>
      </c>
    </row>
    <row r="25" ht="20.05" customHeight="1">
      <c r="A25" t="s" s="14">
        <v>58</v>
      </c>
      <c r="B25" s="15">
        <v>220</v>
      </c>
      <c r="C25" t="s" s="16">
        <v>59</v>
      </c>
      <c r="D25" s="17"/>
      <c r="E25" t="s" s="16">
        <v>60</v>
      </c>
      <c r="F25" t="s" s="16">
        <v>32</v>
      </c>
    </row>
    <row r="26" ht="20.05" customHeight="1">
      <c r="A26" t="s" s="14">
        <v>61</v>
      </c>
      <c r="B26" s="15">
        <v>220</v>
      </c>
      <c r="C26" t="s" s="16">
        <v>62</v>
      </c>
      <c r="D26" s="17"/>
      <c r="E26" t="s" s="16">
        <v>63</v>
      </c>
      <c r="F26" t="s" s="16">
        <v>16</v>
      </c>
    </row>
    <row r="27" ht="44.05" customHeight="1">
      <c r="A27" t="s" s="14">
        <v>64</v>
      </c>
      <c r="B27" s="15">
        <v>219</v>
      </c>
      <c r="C27" s="17"/>
      <c r="D27" s="17"/>
      <c r="E27" s="17"/>
      <c r="F27" s="17"/>
    </row>
    <row r="28" ht="20.05" customHeight="1">
      <c r="A28" t="s" s="14">
        <v>65</v>
      </c>
      <c r="B28" s="15">
        <v>219</v>
      </c>
      <c r="C28" s="17"/>
      <c r="D28" s="17"/>
      <c r="E28" t="s" s="16">
        <v>66</v>
      </c>
      <c r="F28" s="17"/>
    </row>
    <row r="29" ht="44.05" customHeight="1">
      <c r="A29" t="s" s="14">
        <v>67</v>
      </c>
      <c r="B29" s="15">
        <v>218</v>
      </c>
      <c r="C29" t="s" s="16">
        <v>13</v>
      </c>
      <c r="D29" s="17"/>
      <c r="E29" s="17"/>
      <c r="F29" t="s" s="16">
        <v>68</v>
      </c>
    </row>
    <row r="30" ht="44.05" customHeight="1">
      <c r="A30" t="s" s="14">
        <v>69</v>
      </c>
      <c r="B30" s="15">
        <v>216</v>
      </c>
      <c r="C30" t="s" s="16">
        <v>13</v>
      </c>
      <c r="D30" s="17"/>
      <c r="E30" s="17"/>
      <c r="F30" t="s" s="16">
        <v>70</v>
      </c>
    </row>
    <row r="31" ht="33.3" customHeight="1">
      <c r="A31" t="s" s="14">
        <v>71</v>
      </c>
      <c r="B31" s="15">
        <v>214</v>
      </c>
      <c r="C31" t="s" s="16">
        <v>13</v>
      </c>
      <c r="D31" s="17"/>
      <c r="E31" t="s" s="16">
        <v>72</v>
      </c>
      <c r="F31" t="s" s="16">
        <v>26</v>
      </c>
    </row>
    <row r="32" ht="20.05" customHeight="1">
      <c r="A32" t="s" s="14">
        <v>73</v>
      </c>
      <c r="B32" s="15">
        <v>214</v>
      </c>
      <c r="C32" t="s" s="16">
        <v>13</v>
      </c>
      <c r="D32" s="17"/>
      <c r="E32" s="17"/>
      <c r="F32" t="s" s="16">
        <v>16</v>
      </c>
    </row>
    <row r="33" ht="20.05" customHeight="1">
      <c r="A33" t="s" s="14">
        <v>74</v>
      </c>
      <c r="B33" s="15">
        <v>214</v>
      </c>
      <c r="C33" t="s" s="16">
        <v>13</v>
      </c>
      <c r="D33" s="17"/>
      <c r="E33" t="s" s="16">
        <v>75</v>
      </c>
      <c r="F33" t="s" s="16">
        <v>26</v>
      </c>
    </row>
    <row r="34" ht="20.05" customHeight="1">
      <c r="A34" t="s" s="14">
        <v>76</v>
      </c>
      <c r="B34" s="15">
        <v>212</v>
      </c>
      <c r="C34" s="17"/>
      <c r="D34" s="17"/>
      <c r="E34" s="17"/>
      <c r="F34" s="17"/>
    </row>
    <row r="35" ht="20.05" customHeight="1">
      <c r="A35" t="s" s="14">
        <v>77</v>
      </c>
      <c r="B35" s="15">
        <v>211</v>
      </c>
      <c r="C35" s="17"/>
      <c r="D35" s="17"/>
      <c r="E35" s="17"/>
      <c r="F35" s="17"/>
    </row>
    <row r="36" ht="80.05" customHeight="1">
      <c r="A36" t="s" s="14">
        <v>78</v>
      </c>
      <c r="B36" s="15">
        <v>210</v>
      </c>
      <c r="C36" t="s" s="16">
        <v>79</v>
      </c>
      <c r="D36" s="17"/>
      <c r="E36" t="s" s="16">
        <v>80</v>
      </c>
      <c r="F36" t="s" s="16">
        <v>35</v>
      </c>
    </row>
    <row r="37" ht="20.05" customHeight="1">
      <c r="A37" t="s" s="14">
        <v>81</v>
      </c>
      <c r="B37" s="15">
        <v>210</v>
      </c>
      <c r="C37" t="s" s="16">
        <v>13</v>
      </c>
      <c r="D37" s="17"/>
      <c r="E37" t="s" s="16">
        <v>82</v>
      </c>
      <c r="F37" t="s" s="16">
        <v>16</v>
      </c>
    </row>
    <row r="38" ht="20.05" customHeight="1">
      <c r="A38" t="s" s="14">
        <v>83</v>
      </c>
      <c r="B38" s="15">
        <v>210</v>
      </c>
      <c r="C38" s="17"/>
      <c r="D38" s="17"/>
      <c r="E38" s="17"/>
      <c r="F38" s="17"/>
    </row>
    <row r="39" ht="44.05" customHeight="1">
      <c r="A39" t="s" s="14">
        <v>84</v>
      </c>
      <c r="B39" s="15">
        <v>210</v>
      </c>
      <c r="C39" t="s" s="16">
        <v>13</v>
      </c>
      <c r="D39" s="17"/>
      <c r="E39" s="17"/>
      <c r="F39" t="s" s="16">
        <v>85</v>
      </c>
    </row>
    <row r="40" ht="20.05" customHeight="1">
      <c r="A40" t="s" s="14">
        <v>86</v>
      </c>
      <c r="B40" s="15">
        <v>209</v>
      </c>
      <c r="C40" s="17"/>
      <c r="D40" s="17"/>
      <c r="E40" s="17"/>
      <c r="F40" s="17"/>
    </row>
    <row r="41" ht="20.05" customHeight="1">
      <c r="A41" t="s" s="14">
        <v>87</v>
      </c>
      <c r="B41" s="15">
        <v>209</v>
      </c>
      <c r="C41" t="s" s="16">
        <v>13</v>
      </c>
      <c r="D41" s="17"/>
      <c r="E41" t="s" s="16">
        <v>88</v>
      </c>
      <c r="F41" t="s" s="16">
        <v>26</v>
      </c>
    </row>
    <row r="42" ht="44.05" customHeight="1">
      <c r="A42" t="s" s="14">
        <v>89</v>
      </c>
      <c r="B42" s="15">
        <v>208</v>
      </c>
      <c r="C42" t="s" s="16">
        <v>13</v>
      </c>
      <c r="D42" s="17"/>
      <c r="E42" s="17"/>
      <c r="F42" t="s" s="16">
        <v>90</v>
      </c>
    </row>
    <row r="43" ht="20.05" customHeight="1">
      <c r="A43" t="s" s="14">
        <v>91</v>
      </c>
      <c r="B43" s="15">
        <v>208</v>
      </c>
      <c r="C43" t="s" s="16">
        <v>40</v>
      </c>
      <c r="D43" s="17"/>
      <c r="E43" t="s" s="16">
        <v>92</v>
      </c>
      <c r="F43" t="s" s="16">
        <v>93</v>
      </c>
    </row>
    <row r="44" ht="20.05" customHeight="1">
      <c r="A44" t="s" s="14">
        <v>94</v>
      </c>
      <c r="B44" s="15">
        <v>207</v>
      </c>
      <c r="C44" t="s" s="16">
        <v>42</v>
      </c>
      <c r="D44" s="17"/>
      <c r="E44" t="s" s="16">
        <v>95</v>
      </c>
      <c r="F44" t="s" s="16">
        <v>16</v>
      </c>
    </row>
    <row r="45" ht="20.05" customHeight="1">
      <c r="A45" t="s" s="14">
        <v>96</v>
      </c>
      <c r="B45" s="15">
        <v>207</v>
      </c>
      <c r="C45" t="s" s="16">
        <v>40</v>
      </c>
      <c r="D45" s="17"/>
      <c r="E45" t="s" s="16">
        <v>97</v>
      </c>
      <c r="F45" t="s" s="16">
        <v>16</v>
      </c>
    </row>
    <row r="46" ht="20.05" customHeight="1">
      <c r="A46" t="s" s="14">
        <v>98</v>
      </c>
      <c r="B46" s="15">
        <v>207</v>
      </c>
      <c r="C46" s="17"/>
      <c r="D46" s="17"/>
      <c r="E46" s="17"/>
      <c r="F46" s="17"/>
    </row>
    <row r="47" ht="20.05" customHeight="1">
      <c r="A47" t="s" s="14">
        <v>99</v>
      </c>
      <c r="B47" s="15">
        <v>207</v>
      </c>
      <c r="C47" s="17"/>
      <c r="D47" s="17"/>
      <c r="E47" s="17"/>
      <c r="F47" s="17"/>
    </row>
    <row r="48" ht="20.05" customHeight="1">
      <c r="A48" t="s" s="14">
        <v>100</v>
      </c>
      <c r="B48" s="15">
        <v>206</v>
      </c>
      <c r="C48" s="17"/>
      <c r="D48" s="17"/>
      <c r="E48" s="17"/>
      <c r="F48" s="17"/>
    </row>
    <row r="49" ht="44.05" customHeight="1">
      <c r="A49" t="s" s="14">
        <v>101</v>
      </c>
      <c r="B49" s="15">
        <v>204</v>
      </c>
      <c r="C49" t="s" s="16">
        <v>13</v>
      </c>
      <c r="D49" s="17"/>
      <c r="E49" s="17"/>
      <c r="F49" t="s" s="16">
        <v>102</v>
      </c>
    </row>
    <row r="50" ht="20.05" customHeight="1">
      <c r="A50" t="s" s="14">
        <v>103</v>
      </c>
      <c r="B50" s="15">
        <v>204</v>
      </c>
      <c r="C50" s="17"/>
      <c r="D50" s="17"/>
      <c r="E50" s="17"/>
      <c r="F50" s="17"/>
    </row>
    <row r="51" ht="20.05" customHeight="1">
      <c r="A51" t="s" s="14">
        <v>104</v>
      </c>
      <c r="B51" s="15">
        <v>202</v>
      </c>
      <c r="C51" t="s" s="16">
        <v>13</v>
      </c>
      <c r="D51" s="17"/>
      <c r="E51" t="s" s="16">
        <v>105</v>
      </c>
      <c r="F51" t="s" s="16">
        <v>26</v>
      </c>
    </row>
    <row r="52" ht="20.05" customHeight="1">
      <c r="A52" t="s" s="14">
        <v>106</v>
      </c>
      <c r="B52" s="15">
        <v>203</v>
      </c>
      <c r="C52" t="s" s="16">
        <v>13</v>
      </c>
      <c r="D52" s="17"/>
      <c r="E52" s="17"/>
      <c r="F52" t="s" s="16">
        <v>26</v>
      </c>
    </row>
    <row r="53" ht="20.05" customHeight="1">
      <c r="A53" t="s" s="14">
        <v>107</v>
      </c>
      <c r="B53" s="15">
        <v>203</v>
      </c>
      <c r="C53" t="s" s="16">
        <v>13</v>
      </c>
      <c r="D53" s="17"/>
      <c r="E53" t="s" s="16">
        <v>108</v>
      </c>
      <c r="F53" t="s" s="16">
        <v>26</v>
      </c>
    </row>
    <row r="54" ht="20.05" customHeight="1">
      <c r="A54" t="s" s="14">
        <v>109</v>
      </c>
      <c r="B54" s="15">
        <v>203</v>
      </c>
      <c r="C54" s="17"/>
      <c r="D54" s="17"/>
      <c r="E54" s="17"/>
      <c r="F54" s="17"/>
    </row>
    <row r="55" ht="20.05" customHeight="1">
      <c r="A55" t="s" s="14">
        <v>110</v>
      </c>
      <c r="B55" s="15">
        <v>203</v>
      </c>
      <c r="C55" s="17"/>
      <c r="D55" s="17"/>
      <c r="E55" s="17"/>
      <c r="F55" s="17"/>
    </row>
    <row r="56" ht="44.05" customHeight="1">
      <c r="A56" t="s" s="14">
        <v>111</v>
      </c>
      <c r="B56" s="15">
        <v>202</v>
      </c>
      <c r="C56" t="s" s="16">
        <v>13</v>
      </c>
      <c r="D56" s="17"/>
      <c r="E56" s="17"/>
      <c r="F56" t="s" s="16">
        <v>112</v>
      </c>
    </row>
    <row r="57" ht="20.05" customHeight="1">
      <c r="A57" t="s" s="14">
        <v>113</v>
      </c>
      <c r="B57" s="15">
        <v>202</v>
      </c>
      <c r="C57" t="s" s="16">
        <v>114</v>
      </c>
      <c r="D57" s="17"/>
      <c r="E57" s="17"/>
      <c r="F57" t="s" s="16">
        <v>93</v>
      </c>
    </row>
    <row r="58" ht="20.05" customHeight="1">
      <c r="A58" t="s" s="14">
        <v>115</v>
      </c>
      <c r="B58" s="15">
        <v>202</v>
      </c>
      <c r="C58" s="17"/>
      <c r="D58" s="17"/>
      <c r="E58" s="17"/>
      <c r="F58" s="17"/>
    </row>
    <row r="59" ht="20.05" customHeight="1">
      <c r="A59" t="s" s="14">
        <v>116</v>
      </c>
      <c r="B59" s="15">
        <v>202</v>
      </c>
      <c r="C59" s="17"/>
      <c r="D59" s="17"/>
      <c r="E59" s="17"/>
      <c r="F59" s="17"/>
    </row>
    <row r="60" ht="20.05" customHeight="1">
      <c r="A60" t="s" s="14">
        <v>117</v>
      </c>
      <c r="B60" s="15">
        <v>202</v>
      </c>
      <c r="C60" s="17"/>
      <c r="D60" s="17"/>
      <c r="E60" s="17"/>
      <c r="F60" s="17"/>
    </row>
    <row r="61" ht="20.05" customHeight="1">
      <c r="A61" t="s" s="14">
        <v>118</v>
      </c>
      <c r="B61" s="15">
        <v>202</v>
      </c>
      <c r="C61" t="s" s="16">
        <v>62</v>
      </c>
      <c r="D61" s="17"/>
      <c r="E61" s="17"/>
      <c r="F61" t="s" s="16">
        <v>93</v>
      </c>
    </row>
    <row r="62" ht="20.05" customHeight="1">
      <c r="A62" t="s" s="14">
        <v>119</v>
      </c>
      <c r="B62" s="15">
        <v>201</v>
      </c>
      <c r="C62" s="17"/>
      <c r="D62" s="17"/>
      <c r="E62" s="17"/>
      <c r="F62" s="17"/>
    </row>
    <row r="63" ht="20.05" customHeight="1">
      <c r="A63" t="s" s="14">
        <v>120</v>
      </c>
      <c r="B63" s="15">
        <v>201</v>
      </c>
      <c r="C63" s="17"/>
      <c r="D63" s="17"/>
      <c r="E63" t="s" s="16">
        <v>121</v>
      </c>
      <c r="F63" s="17"/>
    </row>
    <row r="64" ht="20.05" customHeight="1">
      <c r="A64" t="s" s="14">
        <v>122</v>
      </c>
      <c r="B64" s="15">
        <v>201</v>
      </c>
      <c r="C64" s="17"/>
      <c r="D64" s="17"/>
      <c r="E64" s="17"/>
      <c r="F64" s="17"/>
    </row>
    <row r="65" ht="20.05" customHeight="1">
      <c r="A65" t="s" s="14">
        <v>123</v>
      </c>
      <c r="B65" s="15">
        <v>201</v>
      </c>
      <c r="C65" s="17"/>
      <c r="D65" s="17"/>
      <c r="E65" t="s" s="16">
        <v>124</v>
      </c>
      <c r="F65" s="17"/>
    </row>
    <row r="66" ht="20.05" customHeight="1">
      <c r="A66" t="s" s="14">
        <v>125</v>
      </c>
      <c r="B66" s="15">
        <v>201</v>
      </c>
      <c r="C66" s="17"/>
      <c r="D66" s="17"/>
      <c r="E66" s="17"/>
      <c r="F66" s="17"/>
    </row>
    <row r="67" ht="20.05" customHeight="1">
      <c r="A67" t="s" s="14">
        <v>126</v>
      </c>
      <c r="B67" s="15">
        <v>201</v>
      </c>
      <c r="C67" t="s" s="16">
        <v>13</v>
      </c>
      <c r="D67" s="17"/>
      <c r="E67" t="s" s="16">
        <v>127</v>
      </c>
      <c r="F67" t="s" s="16">
        <v>35</v>
      </c>
    </row>
    <row r="68" ht="20.05" customHeight="1">
      <c r="A68" t="s" s="14">
        <v>128</v>
      </c>
      <c r="B68" s="15">
        <v>201</v>
      </c>
      <c r="C68" t="s" s="16">
        <v>42</v>
      </c>
      <c r="D68" s="17"/>
      <c r="E68" t="s" s="16">
        <v>129</v>
      </c>
      <c r="F68" t="s" s="16">
        <v>16</v>
      </c>
    </row>
    <row r="69" ht="20.05" customHeight="1">
      <c r="A69" t="s" s="14">
        <v>130</v>
      </c>
      <c r="B69" s="15">
        <v>201</v>
      </c>
      <c r="C69" t="s" s="16">
        <v>13</v>
      </c>
      <c r="D69" s="17"/>
      <c r="E69" t="s" s="16">
        <v>131</v>
      </c>
      <c r="F69" t="s" s="16">
        <v>35</v>
      </c>
    </row>
    <row r="70" ht="20.05" customHeight="1">
      <c r="A70" t="s" s="14">
        <v>132</v>
      </c>
      <c r="B70" s="15">
        <v>201</v>
      </c>
      <c r="C70" t="s" s="16">
        <v>13</v>
      </c>
      <c r="D70" s="17"/>
      <c r="E70" t="s" s="16">
        <v>133</v>
      </c>
      <c r="F70" t="s" s="16">
        <v>26</v>
      </c>
    </row>
    <row r="71" ht="20.05" customHeight="1">
      <c r="A71" t="s" s="14">
        <v>134</v>
      </c>
      <c r="B71" s="15">
        <v>201</v>
      </c>
      <c r="C71" t="s" s="16">
        <v>13</v>
      </c>
      <c r="D71" s="17"/>
      <c r="E71" t="s" s="16">
        <v>135</v>
      </c>
      <c r="F71" s="17"/>
    </row>
    <row r="72" ht="20.05" customHeight="1">
      <c r="A72" t="s" s="14">
        <v>136</v>
      </c>
      <c r="B72" s="15">
        <v>201</v>
      </c>
      <c r="C72" t="s" s="16">
        <v>13</v>
      </c>
      <c r="D72" s="17"/>
      <c r="E72" t="s" s="16">
        <v>137</v>
      </c>
      <c r="F72" t="s" s="16">
        <v>35</v>
      </c>
    </row>
    <row r="73" ht="20.05" customHeight="1">
      <c r="A73" t="s" s="14">
        <v>138</v>
      </c>
      <c r="B73" s="15">
        <v>201</v>
      </c>
      <c r="C73" s="17"/>
      <c r="D73" s="17"/>
      <c r="E73" s="17"/>
      <c r="F73" s="17"/>
    </row>
    <row r="74" ht="20.05" customHeight="1">
      <c r="A74" t="s" s="14">
        <v>139</v>
      </c>
      <c r="B74" s="15">
        <v>200</v>
      </c>
      <c r="C74" s="17"/>
      <c r="D74" s="17"/>
      <c r="E74" s="17"/>
      <c r="F74" s="17"/>
    </row>
    <row r="75" ht="20.05" customHeight="1">
      <c r="A75" t="s" s="14">
        <v>140</v>
      </c>
      <c r="B75" s="15">
        <v>200</v>
      </c>
      <c r="C75" t="s" s="16">
        <v>53</v>
      </c>
      <c r="D75" s="17"/>
      <c r="E75" t="s" s="16">
        <v>141</v>
      </c>
      <c r="F75" t="s" s="16">
        <v>32</v>
      </c>
    </row>
    <row r="76" ht="20.05" customHeight="1">
      <c r="A76" t="s" s="14">
        <v>142</v>
      </c>
      <c r="B76" s="15">
        <v>200</v>
      </c>
      <c r="C76" t="s" s="16">
        <v>62</v>
      </c>
      <c r="D76" s="17"/>
      <c r="E76" t="s" s="16">
        <v>143</v>
      </c>
      <c r="F76" t="s" s="16">
        <v>32</v>
      </c>
    </row>
    <row r="77" ht="20.05" customHeight="1">
      <c r="A77" t="s" s="14">
        <v>144</v>
      </c>
      <c r="B77" s="15">
        <v>200</v>
      </c>
      <c r="C77" s="17"/>
      <c r="D77" s="17"/>
      <c r="E77" s="17"/>
      <c r="F77" s="17"/>
    </row>
    <row r="78" ht="20.05" customHeight="1">
      <c r="A78" t="s" s="14">
        <v>145</v>
      </c>
      <c r="B78" s="15">
        <v>200</v>
      </c>
      <c r="C78" s="17"/>
      <c r="D78" s="17"/>
      <c r="E78" s="17"/>
      <c r="F78" s="17"/>
    </row>
    <row r="79" ht="44.05" customHeight="1">
      <c r="A79" t="s" s="14">
        <v>146</v>
      </c>
      <c r="B79" s="15">
        <v>200</v>
      </c>
      <c r="C79" t="s" s="16">
        <v>13</v>
      </c>
      <c r="D79" s="17"/>
      <c r="E79" s="17"/>
      <c r="F79" t="s" s="16">
        <v>147</v>
      </c>
    </row>
    <row r="80" ht="20.05" customHeight="1">
      <c r="A80" t="s" s="14">
        <v>148</v>
      </c>
      <c r="B80" s="15">
        <v>200</v>
      </c>
      <c r="C80" t="s" s="16">
        <v>62</v>
      </c>
      <c r="D80" s="17"/>
      <c r="E80" s="17"/>
      <c r="F80" t="s" s="16">
        <v>93</v>
      </c>
    </row>
    <row r="81" ht="20.05" customHeight="1">
      <c r="A81" t="s" s="14">
        <v>149</v>
      </c>
      <c r="B81" s="15">
        <v>200</v>
      </c>
      <c r="C81" t="s" s="16">
        <v>13</v>
      </c>
      <c r="D81" s="17"/>
      <c r="E81" s="17"/>
      <c r="F81" t="s" s="16">
        <v>16</v>
      </c>
    </row>
  </sheetData>
  <mergeCells count="1">
    <mergeCell ref="A1:F1"/>
  </mergeCells>
  <hyperlinks>
    <hyperlink ref="F14" r:id="rId1" location="" tooltip="" display="https://10fastfingers.com/user/2836311"/>
    <hyperlink ref="F29" r:id="rId2" location="" tooltip="" display="https://10fastfingers.com/user/12606/"/>
    <hyperlink ref="F30" r:id="rId3" location="" tooltip="" display="https://10fastfingers.com/user/2117285/"/>
    <hyperlink ref="F39" r:id="rId4" location="" tooltip="" display="https://10fastfingers.com/user/3105342/"/>
    <hyperlink ref="F42" r:id="rId5" location="" tooltip="" display="https://10fastfingers.com/user/873411/"/>
    <hyperlink ref="F49" r:id="rId6" location="" tooltip="" display="https://10fastfingers.com/user/600591/"/>
    <hyperlink ref="F56" r:id="rId7" location="" tooltip="" display="https://10fastfingers.com/user/1785670/"/>
    <hyperlink ref="F79" r:id="rId8" location="" tooltip="" display="https://10fastfingers.com/user/1615201/"/>
  </hyperlinks>
  <pageMargins left="0.5" right="0.5" top="0.75" bottom="0.75" header="0.277778" footer="0.277778"/>
  <pageSetup firstPageNumber="1" fitToHeight="1" fitToWidth="1" scale="72" useFirstPageNumber="0" orientation="portrait" pageOrder="downThenOver"/>
  <headerFooter>
    <oddFooter>&amp;C&amp;"Helvetica Neue,Regular"&amp;12&amp;K000000&amp;P</oddFooter>
  </headerFooter>
</worksheet>
</file>

<file path=xl/worksheets/sheet3.xml><?xml version="1.0" encoding="utf-8"?>
<worksheet xmlns:r="http://schemas.openxmlformats.org/officeDocument/2006/relationships" xmlns="http://schemas.openxmlformats.org/spreadsheetml/2006/main">
  <dimension ref="A2:E6"/>
  <sheetViews>
    <sheetView workbookViewId="0" showGridLines="0" defaultGridColor="1">
      <pane topLeftCell="B3" xSplit="1" ySplit="2" activePane="bottomRight" state="frozen"/>
    </sheetView>
  </sheetViews>
  <sheetFormatPr defaultColWidth="16.3333" defaultRowHeight="19.9" customHeight="1" outlineLevelRow="0" outlineLevelCol="0"/>
  <cols>
    <col min="1" max="5" width="16.3516" style="18" customWidth="1"/>
    <col min="6" max="16384" width="16.3516" style="18" customWidth="1"/>
  </cols>
  <sheetData>
    <row r="1" ht="27.65" customHeight="1">
      <c r="A1" t="s" s="7">
        <v>150</v>
      </c>
      <c r="B1" s="7"/>
      <c r="C1" s="7"/>
      <c r="D1" s="7"/>
      <c r="E1" s="7"/>
    </row>
    <row r="2" ht="32.25" customHeight="1">
      <c r="A2" s="19"/>
      <c r="B2" t="s" s="8">
        <v>152</v>
      </c>
      <c r="C2" t="s" s="8">
        <v>153</v>
      </c>
      <c r="D2" s="19"/>
      <c r="E2" s="19"/>
    </row>
    <row r="3" ht="32.25" customHeight="1">
      <c r="A3" t="s" s="11">
        <v>154</v>
      </c>
      <c r="B3" s="12">
        <v>20534</v>
      </c>
      <c r="C3" s="20">
        <f>C5-C4</f>
        <v>65</v>
      </c>
      <c r="D3" s="21"/>
      <c r="E3" s="21"/>
    </row>
    <row r="4" ht="20.05" customHeight="1">
      <c r="A4" t="s" s="14">
        <v>155</v>
      </c>
      <c r="B4" s="15">
        <v>3013</v>
      </c>
      <c r="C4" s="22">
        <v>14</v>
      </c>
      <c r="D4" s="17"/>
      <c r="E4" s="17"/>
    </row>
    <row r="5" ht="32.25" customHeight="1">
      <c r="A5" t="s" s="23">
        <v>156</v>
      </c>
      <c r="B5" s="24">
        <f>SUM(B3:B4)</f>
        <v>23547</v>
      </c>
      <c r="C5" s="25">
        <v>79</v>
      </c>
      <c r="D5" t="s" s="26">
        <v>157</v>
      </c>
      <c r="E5" t="s" s="26">
        <v>158</v>
      </c>
    </row>
    <row r="6" ht="20.25" customHeight="1">
      <c r="A6" s="27"/>
      <c r="B6" s="28">
        <f>B4/B5</f>
        <v>0.127956852252941</v>
      </c>
      <c r="C6" s="28">
        <f>C4/C5</f>
        <v>0.177215189873418</v>
      </c>
      <c r="D6" s="29">
        <f>C6/B6</f>
        <v>1.38496052968781</v>
      </c>
      <c r="E6" s="29">
        <f>D6-1</f>
        <v>0.38496052968781</v>
      </c>
    </row>
  </sheetData>
  <mergeCells count="1">
    <mergeCell ref="A1:E1"/>
  </mergeCells>
  <pageMargins left="0.5" right="0.5" top="0.75" bottom="0.75" header="0.277778" footer="0.277778"/>
  <pageSetup firstPageNumber="1" fitToHeight="1" fitToWidth="1" scale="72" useFirstPageNumber="0" orientation="portrait" pageOrder="downThenOver"/>
  <headerFooter>
    <oddFooter>&amp;C&amp;"Helvetica Neue,Regular"&amp;12&amp;K000000&amp;P</oddFooter>
  </headerFooter>
</worksheet>
</file>

<file path=xl/worksheets/sheet4.xml><?xml version="1.0" encoding="utf-8"?>
<worksheet xmlns:r="http://schemas.openxmlformats.org/officeDocument/2006/relationships" xmlns="http://schemas.openxmlformats.org/spreadsheetml/2006/main">
  <dimension ref="A2:E6"/>
  <sheetViews>
    <sheetView workbookViewId="0" showGridLines="0" defaultGridColor="1">
      <pane topLeftCell="B3" xSplit="1" ySplit="2" activePane="bottomRight" state="frozen"/>
    </sheetView>
  </sheetViews>
  <sheetFormatPr defaultColWidth="16.3333" defaultRowHeight="19.9" customHeight="1" outlineLevelRow="0" outlineLevelCol="0"/>
  <cols>
    <col min="1" max="5" width="16.3516" style="30" customWidth="1"/>
    <col min="6" max="16384" width="16.3516" style="30" customWidth="1"/>
  </cols>
  <sheetData>
    <row r="1" ht="27.65" customHeight="1">
      <c r="A1" t="s" s="7">
        <v>159</v>
      </c>
      <c r="B1" s="7"/>
      <c r="C1" s="7"/>
      <c r="D1" s="7"/>
      <c r="E1" s="7"/>
    </row>
    <row r="2" ht="32.25" customHeight="1">
      <c r="A2" s="19"/>
      <c r="B2" t="s" s="8">
        <v>152</v>
      </c>
      <c r="C2" t="s" s="8">
        <v>153</v>
      </c>
      <c r="D2" s="19"/>
      <c r="E2" s="19"/>
    </row>
    <row r="3" ht="32.25" customHeight="1">
      <c r="A3" t="s" s="11">
        <v>154</v>
      </c>
      <c r="B3" s="12">
        <f>20534*1.05</f>
        <v>21560.7</v>
      </c>
      <c r="C3" s="20">
        <f>C5-C4</f>
        <v>65</v>
      </c>
      <c r="D3" s="21"/>
      <c r="E3" s="21"/>
    </row>
    <row r="4" ht="20.05" customHeight="1">
      <c r="A4" t="s" s="14">
        <v>155</v>
      </c>
      <c r="B4" s="15">
        <f>3013-(20534*0.05)</f>
        <v>1986.3</v>
      </c>
      <c r="C4" s="22">
        <v>14</v>
      </c>
      <c r="D4" s="17"/>
      <c r="E4" s="17"/>
    </row>
    <row r="5" ht="32.25" customHeight="1">
      <c r="A5" t="s" s="23">
        <v>156</v>
      </c>
      <c r="B5" s="24">
        <f>SUM(B3:B4)</f>
        <v>23547</v>
      </c>
      <c r="C5" s="25">
        <v>79</v>
      </c>
      <c r="D5" t="s" s="26">
        <v>157</v>
      </c>
      <c r="E5" t="s" s="26">
        <v>158</v>
      </c>
    </row>
    <row r="6" ht="20.25" customHeight="1">
      <c r="A6" s="27"/>
      <c r="B6" s="28">
        <f>B4/B5</f>
        <v>0.084354694865588</v>
      </c>
      <c r="C6" s="28">
        <f>C4/C5</f>
        <v>0.177215189873418</v>
      </c>
      <c r="D6" s="29">
        <f>C6/B6</f>
        <v>2.10083374915641</v>
      </c>
      <c r="E6" s="29">
        <f>D6-1</f>
        <v>1.10083374915641</v>
      </c>
    </row>
  </sheetData>
  <mergeCells count="1">
    <mergeCell ref="A1:E1"/>
  </mergeCells>
  <pageMargins left="0.5" right="0.5" top="0.75" bottom="0.75" header="0.277778" footer="0.277778"/>
  <pageSetup firstPageNumber="1" fitToHeight="1" fitToWidth="1" scale="72" useFirstPageNumber="0" orientation="portrait" pageOrder="downThenOver"/>
  <headerFooter>
    <oddFooter>&amp;C&amp;"Helvetica Neue,Regular"&amp;12&amp;K000000&amp;P</oddFooter>
  </headerFooter>
</worksheet>
</file>

<file path=xl/worksheets/sheet5.xml><?xml version="1.0" encoding="utf-8"?>
<worksheet xmlns:r="http://schemas.openxmlformats.org/officeDocument/2006/relationships" xmlns="http://schemas.openxmlformats.org/spreadsheetml/2006/main">
  <dimension ref="A2:E6"/>
  <sheetViews>
    <sheetView workbookViewId="0" showGridLines="0" defaultGridColor="1">
      <pane topLeftCell="B3" xSplit="1" ySplit="2" activePane="bottomRight" state="frozen"/>
    </sheetView>
  </sheetViews>
  <sheetFormatPr defaultColWidth="16.3333" defaultRowHeight="19.9" customHeight="1" outlineLevelRow="0" outlineLevelCol="0"/>
  <cols>
    <col min="1" max="5" width="16.3516" style="31" customWidth="1"/>
    <col min="6" max="16384" width="16.3516" style="31" customWidth="1"/>
  </cols>
  <sheetData>
    <row r="1" ht="27.65" customHeight="1">
      <c r="A1" t="s" s="7">
        <v>161</v>
      </c>
      <c r="B1" s="7"/>
      <c r="C1" s="7"/>
      <c r="D1" s="7"/>
      <c r="E1" s="7"/>
    </row>
    <row r="2" ht="32.25" customHeight="1">
      <c r="A2" s="19"/>
      <c r="B2" t="s" s="8">
        <v>152</v>
      </c>
      <c r="C2" t="s" s="8">
        <v>153</v>
      </c>
      <c r="D2" s="19"/>
      <c r="E2" s="19"/>
    </row>
    <row r="3" ht="32.25" customHeight="1">
      <c r="A3" t="s" s="11">
        <v>154</v>
      </c>
      <c r="B3" s="12">
        <v>20534</v>
      </c>
      <c r="C3" s="20">
        <f>C5-C4</f>
        <v>65</v>
      </c>
      <c r="D3" s="21"/>
      <c r="E3" s="21"/>
    </row>
    <row r="4" ht="20.05" customHeight="1">
      <c r="A4" t="s" s="14">
        <v>155</v>
      </c>
      <c r="B4" s="15">
        <f>3013/2</f>
        <v>1506.5</v>
      </c>
      <c r="C4" s="22">
        <v>14</v>
      </c>
      <c r="D4" s="17"/>
      <c r="E4" s="17"/>
    </row>
    <row r="5" ht="32.25" customHeight="1">
      <c r="A5" t="s" s="23">
        <v>156</v>
      </c>
      <c r="B5" s="24">
        <f>SUM(B3:B4)</f>
        <v>22040.5</v>
      </c>
      <c r="C5" s="25">
        <v>79</v>
      </c>
      <c r="D5" t="s" s="26">
        <v>157</v>
      </c>
      <c r="E5" t="s" s="26">
        <v>158</v>
      </c>
    </row>
    <row r="6" ht="20.25" customHeight="1">
      <c r="A6" s="27"/>
      <c r="B6" s="32">
        <f>B4/B5</f>
        <v>0.0683514439327601</v>
      </c>
      <c r="C6" s="28">
        <f>C4/C5</f>
        <v>0.177215189873418</v>
      </c>
      <c r="D6" s="29">
        <f>C6/B6</f>
        <v>2.59270586950221</v>
      </c>
      <c r="E6" s="29">
        <f>D6-1</f>
        <v>1.59270586950221</v>
      </c>
    </row>
  </sheetData>
  <mergeCells count="1">
    <mergeCell ref="A1:E1"/>
  </mergeCells>
  <pageMargins left="0.5" right="0.5" top="0.75" bottom="0.75" header="0.277778" footer="0.277778"/>
  <pageSetup firstPageNumber="1" fitToHeight="1" fitToWidth="1" scale="72" useFirstPageNumber="0" orientation="portrait" pageOrder="downThenOver"/>
  <headerFooter>
    <oddFooter>&amp;C&amp;"Helvetica Neue,Regular"&amp;12&amp;K000000&amp;P</oddFooter>
  </headerFooter>
</worksheet>
</file>

<file path=xl/worksheets/sheet6.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16384" width="10" customWidth="1"/>
  </cols>
  <sheetData/>
  <pageMargins left="0.5" right="0.5" top="0.75" bottom="0.75" header="0.277778" footer="0.277778"/>
  <pageSetup firstPageNumber="1" fitToHeight="1" fitToWidth="1" scale="72" useFirstPageNumber="0" orientation="portrait" pageOrder="downThenOver"/>
  <headerFooter>
    <oddFooter>&amp;C&amp;"Helvetica Neue,Regular"&amp;12&amp;K000000&amp;P</oddFooter>
  </headerFooter>
  <drawing r:id="rId1"/>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